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2.xml" ContentType="application/vnd.ms-office.chartex+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hidePivotFieldList="1" defaultThemeVersion="166925"/>
  <mc:AlternateContent xmlns:mc="http://schemas.openxmlformats.org/markup-compatibility/2006">
    <mc:Choice Requires="x15">
      <x15ac:absPath xmlns:x15ac="http://schemas.microsoft.com/office/spreadsheetml/2010/11/ac" url="D:\AnhBaHocHanh\VietThu_Portfolio-main\Excel_DA\"/>
    </mc:Choice>
  </mc:AlternateContent>
  <xr:revisionPtr revIDLastSave="0" documentId="13_ncr:1_{92F8BEBE-AA5F-40ED-9CE6-E5EEAB75B5AE}" xr6:coauthVersionLast="47" xr6:coauthVersionMax="47" xr10:uidLastSave="{00000000-0000-0000-0000-000000000000}"/>
  <bookViews>
    <workbookView xWindow="-108" yWindow="-108" windowWidth="23256" windowHeight="12576" firstSheet="1" activeTab="7" xr2:uid="{5CF14924-0AAC-B244-98F0-E6BCC37CE28F}"/>
  </bookViews>
  <sheets>
    <sheet name="Dashboard" sheetId="5" r:id="rId1"/>
    <sheet name="Sales Data" sheetId="1" r:id="rId2"/>
    <sheet name="Sale Trend" sheetId="6" r:id="rId3"/>
    <sheet name="Sale by Region" sheetId="7" r:id="rId4"/>
    <sheet name="Sale by Employee" sheetId="8" r:id="rId5"/>
    <sheet name="Item Share" sheetId="3" r:id="rId6"/>
    <sheet name="Customer Revenue" sheetId="4" r:id="rId7"/>
    <sheet name="Sheet8" sheetId="10" r:id="rId8"/>
  </sheets>
  <definedNames>
    <definedName name="_xlchart.v5.0" hidden="1">'Sale by Region'!$A$5</definedName>
    <definedName name="_xlchart.v5.1" hidden="1">'Sale by Region'!$A$6</definedName>
    <definedName name="_xlchart.v5.2" hidden="1">'Sale by Region'!$B$5:$E$5</definedName>
    <definedName name="_xlchart.v5.3" hidden="1">'Sale by Region'!$B$6:$E$6</definedName>
    <definedName name="_xlchart.v5.4" hidden="1">'Sale by Region'!$A$5</definedName>
    <definedName name="_xlchart.v5.5" hidden="1">'Sale by Region'!$A$6</definedName>
    <definedName name="_xlchart.v5.6" hidden="1">'Sale by Region'!$B$5:$E$5</definedName>
    <definedName name="_xlchart.v5.7" hidden="1">'Sale by Region'!$B$6:$E$6</definedName>
    <definedName name="Slicer_Item">#N/A</definedName>
    <definedName name="Slicer_Region">#N/A</definedName>
    <definedName name="Slicer_Sales_Person">#N/A</definedName>
    <definedName name="Slicer_Years">#N/A</definedName>
  </definedNames>
  <calcPr calcId="191029"/>
  <pivotCaches>
    <pivotCache cacheId="0"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6" i="7" l="1"/>
  <c r="D6" i="7"/>
  <c r="E6" i="7"/>
  <c r="C6" i="7"/>
</calcChain>
</file>

<file path=xl/sharedStrings.xml><?xml version="1.0" encoding="utf-8"?>
<sst xmlns="http://schemas.openxmlformats.org/spreadsheetml/2006/main" count="10095" uniqueCount="2065">
  <si>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</si>
  <si>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</si>
  <si>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</si>
  <si>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</si>
  <si>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</si>
  <si>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</si>
  <si>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</si>
  <si>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</si>
  <si>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</si>
  <si>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</si>
  <si>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</si>
  <si>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</si>
  <si>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</si>
  <si>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</si>
  <si>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</si>
  <si>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</si>
  <si>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</si>
  <si>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</si>
  <si>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</si>
  <si>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</si>
  <si>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</si>
  <si>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</si>
  <si>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</si>
  <si>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</si>
  <si>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</si>
  <si>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</si>
  <si>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</si>
  <si>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</si>
  <si>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</si>
  <si>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</si>
  <si>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</si>
  <si>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</si>
  <si>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</si>
  <si>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</si>
  <si>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</si>
  <si>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</si>
  <si>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</si>
  <si>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</si>
  <si>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</si>
  <si>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</si>
  <si>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</si>
  <si>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</si>
  <si>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</si>
  <si>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</si>
  <si>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</si>
  <si>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</si>
  <si>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</si>
  <si>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</si>
  <si>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</si>
  <si>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</si>
  <si>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</si>
  <si>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</si>
  <si>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</si>
  <si>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</si>
  <si>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</si>
  <si>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</si>
  <si>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</si>
  <si>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</si>
  <si>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</si>
  <si>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</si>
  <si>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</si>
  <si>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</si>
  <si>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</si>
  <si>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</si>
  <si>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</si>
  <si>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</si>
  <si>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</si>
  <si>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</si>
  <si>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</si>
  <si>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</si>
  <si>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</si>
  <si>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</si>
  <si>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</si>
  <si>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</si>
  <si>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</si>
  <si>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</si>
  <si>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</si>
  <si>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</si>
  <si>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</si>
  <si>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</si>
  <si>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</si>
  <si>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</si>
  <si>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</si>
  <si>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</si>
  <si>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</si>
  <si>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</si>
  <si>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</si>
  <si>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</si>
  <si>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</si>
  <si>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</si>
  <si>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</si>
  <si>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</si>
  <si>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</si>
  <si>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</si>
  <si>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</si>
  <si>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</si>
  <si>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</si>
  <si>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</si>
  <si>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</si>
  <si>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</si>
  <si>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</si>
  <si>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</si>
  <si>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</si>
  <si>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</si>
  <si>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</si>
  <si>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</si>
  <si>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</si>
  <si>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</si>
  <si>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</si>
  <si>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</si>
  <si>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</si>
  <si>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</si>
  <si>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</si>
  <si>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</si>
  <si>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</si>
  <si>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</si>
  <si>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</si>
  <si>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</si>
  <si>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</si>
  <si>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</si>
  <si>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</si>
  <si>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</si>
  <si>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</si>
  <si>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</si>
  <si>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</si>
  <si>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</si>
  <si>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</si>
  <si>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</si>
  <si>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</si>
  <si>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</si>
  <si>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</si>
  <si>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</si>
  <si>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</si>
  <si>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</si>
  <si>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</si>
  <si>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</si>
  <si>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</si>
  <si>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</si>
  <si>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</si>
  <si>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</si>
  <si>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</si>
  <si>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</si>
  <si>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</si>
  <si>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</si>
  <si>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</si>
  <si>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</si>
  <si>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</si>
  <si>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</si>
  <si>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</si>
  <si>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</si>
  <si>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</si>
  <si>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</si>
  <si>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</si>
  <si>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</si>
  <si>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</si>
  <si>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</si>
  <si>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</si>
  <si>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</si>
  <si>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</si>
  <si>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</si>
  <si>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</si>
  <si>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</si>
  <si>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</si>
  <si>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</si>
  <si>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</si>
  <si>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</si>
  <si>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</si>
  <si>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</si>
  <si>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</si>
  <si>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</si>
  <si>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</si>
  <si>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</si>
  <si>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</si>
  <si>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</si>
  <si>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</si>
  <si>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</si>
  <si>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</si>
  <si>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</si>
  <si>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</si>
  <si>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</si>
  <si>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</si>
  <si>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</si>
  <si>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</si>
  <si>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</si>
  <si>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</si>
  <si>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</si>
  <si>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</si>
  <si>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</si>
  <si>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</si>
  <si>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</si>
  <si>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</si>
  <si>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</si>
  <si>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</si>
  <si>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</si>
  <si>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</si>
  <si>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</si>
  <si>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</si>
  <si>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</si>
  <si>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</si>
  <si>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</si>
  <si>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</si>
  <si>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</si>
  <si>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</si>
  <si>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</si>
  <si>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</si>
  <si>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</si>
  <si>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</si>
  <si>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</si>
  <si>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</si>
  <si>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</si>
  <si>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</si>
  <si>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</si>
  <si>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</si>
  <si>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</si>
  <si>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</si>
  <si>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</si>
  <si>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</si>
  <si>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</si>
  <si>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</si>
  <si>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</si>
  <si>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</si>
  <si>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</si>
  <si>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</si>
  <si>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</si>
  <si>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</si>
  <si>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</si>
  <si>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</si>
  <si>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</si>
  <si>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</si>
  <si>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</si>
  <si>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</si>
  <si>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</si>
  <si>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</si>
  <si>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</si>
  <si>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</si>
  <si>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</si>
  <si>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</si>
  <si>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</si>
  <si>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</si>
  <si>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</si>
  <si>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</si>
  <si>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</si>
  <si>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</si>
  <si>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</si>
  <si>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</si>
  <si>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</si>
  <si>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</si>
  <si>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</si>
  <si>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</si>
  <si>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</si>
  <si>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</si>
  <si>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</si>
  <si>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</si>
  <si>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</si>
  <si>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</si>
  <si>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</si>
  <si>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</si>
  <si>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</si>
  <si>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</si>
  <si>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</si>
  <si>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</si>
  <si>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</si>
  <si>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</si>
  <si>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</si>
  <si>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</si>
  <si>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</si>
  <si>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</si>
  <si>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</si>
  <si>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</si>
  <si>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</si>
  <si>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</si>
  <si>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</si>
  <si>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</si>
  <si>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</si>
  <si>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</si>
  <si>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</si>
  <si>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</si>
  <si>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</si>
  <si>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</si>
  <si>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</si>
  <si>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</si>
  <si>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</si>
  <si>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</si>
  <si>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</si>
  <si>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</si>
  <si>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</si>
  <si>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</si>
  <si>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</si>
  <si>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</si>
  <si>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</si>
  <si>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</si>
  <si>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</si>
  <si>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</si>
  <si>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</si>
  <si>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</si>
  <si>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</si>
  <si>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</si>
  <si>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</si>
  <si>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</si>
  <si>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</si>
  <si>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</si>
  <si>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</si>
  <si>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</si>
  <si>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</si>
  <si>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</si>
  <si>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</si>
  <si>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</si>
  <si>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</si>
  <si>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</si>
  <si>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</si>
  <si>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</si>
  <si>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</si>
  <si>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</si>
  <si>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</si>
  <si>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</si>
  <si>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</si>
  <si>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</si>
  <si>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</si>
  <si>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</si>
  <si>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</si>
  <si>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</si>
  <si>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</si>
  <si>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</si>
  <si>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</si>
  <si>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</si>
  <si>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</si>
  <si>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</si>
  <si>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</si>
  <si>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</si>
  <si>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</si>
  <si>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</si>
  <si>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</si>
  <si>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</si>
  <si>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</si>
  <si>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</si>
  <si>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</si>
  <si>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</si>
  <si>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</si>
  <si>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</si>
  <si>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</si>
  <si>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</si>
  <si>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</si>
  <si>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</si>
  <si>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</si>
  <si>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</si>
  <si>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</si>
  <si>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</si>
  <si>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</si>
  <si>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</si>
  <si>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</si>
  <si>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</si>
  <si>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</si>
  <si>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</si>
  <si>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</si>
  <si>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</si>
  <si>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</si>
  <si>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</si>
  <si>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</si>
  <si>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</si>
  <si>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</si>
  <si>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</si>
  <si>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</si>
  <si>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</si>
  <si>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</si>
  <si>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</si>
  <si>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</si>
  <si>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</si>
  <si>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</si>
  <si>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</si>
  <si>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</si>
  <si>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</si>
  <si>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</si>
  <si>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</si>
  <si>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</si>
  <si>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</si>
  <si>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</si>
  <si>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</si>
  <si>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</si>
  <si>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</si>
  <si>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</si>
  <si>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</si>
  <si>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</si>
  <si>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</si>
  <si>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</si>
  <si>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</si>
  <si>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</si>
  <si>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</si>
  <si>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</si>
  <si>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</si>
  <si>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</si>
  <si>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</si>
  <si>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</si>
  <si>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</si>
  <si>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</si>
  <si>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</si>
  <si>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</si>
  <si>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</si>
  <si>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</si>
  <si>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</si>
  <si>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</si>
  <si>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</si>
  <si>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</si>
  <si>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</si>
  <si>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</si>
  <si>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</si>
  <si>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</si>
  <si>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</si>
  <si>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</si>
  <si>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</si>
  <si>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</si>
  <si>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</si>
  <si>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</si>
  <si>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</si>
  <si>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</si>
  <si>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</si>
  <si>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</si>
  <si>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</si>
  <si>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</si>
  <si>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</si>
  <si>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</si>
  <si>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</si>
  <si>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</si>
  <si>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</si>
  <si>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</si>
  <si>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</si>
  <si>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</si>
  <si>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</si>
  <si>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</si>
  <si>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</si>
  <si>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</si>
  <si>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</si>
  <si>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</si>
  <si>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</si>
  <si>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</si>
  <si>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</si>
  <si>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</si>
  <si>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</si>
  <si>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</si>
  <si>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</si>
  <si>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</si>
  <si>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</si>
  <si>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</si>
  <si>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</si>
  <si>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</si>
  <si>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</si>
  <si>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</si>
  <si>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</si>
  <si>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</si>
  <si>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</si>
  <si>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</si>
  <si>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</si>
  <si>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</si>
  <si>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</si>
  <si>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</si>
  <si>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</si>
  <si>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</si>
  <si>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</si>
  <si>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</si>
  <si>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</si>
  <si>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</si>
  <si>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</si>
  <si>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</si>
  <si>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</si>
  <si>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</si>
  <si>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</si>
  <si>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</si>
  <si>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</si>
  <si>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</si>
  <si>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</si>
  <si>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</si>
  <si>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</si>
  <si>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</si>
  <si>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</si>
  <si>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</si>
  <si>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</si>
  <si>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</si>
  <si>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</si>
  <si>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</si>
  <si>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</si>
  <si>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</si>
  <si>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</si>
  <si>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</si>
  <si>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</si>
  <si>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</si>
  <si>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</si>
  <si>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</si>
  <si>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</si>
  <si>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</si>
  <si>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</si>
  <si>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</si>
  <si>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</si>
  <si>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</si>
  <si>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</si>
  <si>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</si>
  <si>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</si>
  <si>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</si>
  <si>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</si>
  <si>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</si>
  <si>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</si>
  <si>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</si>
  <si>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</si>
  <si>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</si>
  <si>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</si>
  <si>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</si>
  <si>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</si>
  <si>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</si>
  <si>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</si>
  <si>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</si>
  <si>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</si>
  <si>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</si>
  <si>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</si>
  <si>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</si>
  <si>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</si>
  <si>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</si>
  <si>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</si>
  <si>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</si>
  <si>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</si>
  <si>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</si>
  <si>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</si>
  <si>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</si>
  <si>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</si>
  <si>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</si>
  <si>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</si>
  <si>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</si>
  <si>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</si>
  <si>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</si>
  <si>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</si>
  <si>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</si>
  <si>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</si>
  <si>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</si>
  <si>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</si>
  <si>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</si>
  <si>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</si>
  <si>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</si>
  <si>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</si>
  <si>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</si>
  <si>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</si>
  <si>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</si>
  <si>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</si>
  <si>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</si>
  <si>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</si>
  <si>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</si>
  <si>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</si>
  <si>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</si>
  <si>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</si>
  <si>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</si>
  <si>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</si>
  <si>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</si>
  <si>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</si>
  <si>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</si>
  <si>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</si>
  <si>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</si>
  <si>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</si>
  <si>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</si>
  <si>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</si>
  <si>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</si>
  <si>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</si>
  <si>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</si>
  <si>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</si>
  <si>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</si>
  <si>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</si>
  <si>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</si>
  <si>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</si>
  <si>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</si>
  <si>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</si>
  <si>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</si>
  <si>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</si>
  <si>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</si>
  <si>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</si>
  <si>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</si>
  <si>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</si>
  <si>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</si>
  <si>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</si>
  <si>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</si>
  <si>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</si>
  <si>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</si>
  <si>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</si>
  <si>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</si>
  <si>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</si>
  <si>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</si>
  <si>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</si>
  <si>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</si>
  <si>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</si>
  <si>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</si>
  <si>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</si>
  <si>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</si>
  <si>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</si>
  <si>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</si>
  <si>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</si>
  <si>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</si>
  <si>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</si>
  <si>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</si>
  <si>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</si>
  <si>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</si>
  <si>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</si>
  <si>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</si>
  <si>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</si>
  <si>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</si>
  <si>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</si>
  <si>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</si>
  <si>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</si>
  <si>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</si>
  <si>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</si>
  <si>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</si>
  <si>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</si>
  <si>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</si>
  <si>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</si>
  <si>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</si>
  <si>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</si>
  <si>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</si>
  <si>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</si>
  <si>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</si>
  <si>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</si>
  <si>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</si>
  <si>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</si>
  <si>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</si>
  <si>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</si>
  <si>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</si>
  <si>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</si>
  <si>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</si>
  <si>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</si>
  <si>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</si>
  <si>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</si>
  <si>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</si>
  <si>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</si>
  <si>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</si>
  <si>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</si>
  <si>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</si>
  <si>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</si>
  <si>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</si>
  <si>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</si>
  <si>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</si>
  <si>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</si>
  <si>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</si>
  <si>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</si>
  <si>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</si>
  <si>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</si>
  <si>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</si>
  <si>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</si>
  <si>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</si>
  <si>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</si>
  <si>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</si>
  <si>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</si>
  <si>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</si>
  <si>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</si>
  <si>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</si>
  <si>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</si>
  <si>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</si>
  <si>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</si>
  <si>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</si>
  <si>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</si>
  <si>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</si>
  <si>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</si>
  <si>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</si>
  <si>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</si>
  <si>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</si>
  <si>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</si>
  <si>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</si>
  <si>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</si>
  <si>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</si>
  <si>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</si>
  <si>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</si>
  <si>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</si>
  <si>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</si>
  <si>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</si>
  <si>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</si>
  <si>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</si>
  <si>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</si>
  <si>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</si>
  <si>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</si>
  <si>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</si>
  <si>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</si>
  <si>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</si>
  <si>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</si>
  <si>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</si>
  <si>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</si>
  <si>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</si>
  <si>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</si>
  <si>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</si>
  <si>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</si>
  <si>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</si>
  <si>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</si>
  <si>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</si>
  <si>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</si>
  <si>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</si>
  <si>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</si>
  <si>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</si>
  <si>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</si>
  <si>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</si>
  <si>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</si>
  <si>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</si>
  <si>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</si>
  <si>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</si>
  <si>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</si>
  <si>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</si>
  <si>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</si>
  <si>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</si>
  <si>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</si>
  <si>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</si>
  <si>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</si>
  <si>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</si>
  <si>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</si>
  <si>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</si>
  <si>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</si>
  <si>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</si>
  <si>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</si>
  <si>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</si>
  <si>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</si>
  <si>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</si>
  <si>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</si>
  <si>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</si>
  <si>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</si>
  <si>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</si>
  <si>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</si>
  <si>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</si>
  <si>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</si>
  <si>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</si>
  <si>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</si>
  <si>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</si>
  <si>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</si>
  <si>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</si>
  <si>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</si>
  <si>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</si>
  <si>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</si>
  <si>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</si>
  <si>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</si>
  <si>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</si>
  <si>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</si>
  <si>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</si>
  <si>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</si>
  <si>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</si>
  <si>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</si>
  <si>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</si>
  <si>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</si>
  <si>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</si>
  <si>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</si>
  <si>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</si>
  <si>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</si>
  <si>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</si>
  <si>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</si>
  <si>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</si>
  <si>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</si>
  <si>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</si>
  <si>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</si>
  <si>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</si>
  <si>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</si>
  <si>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</si>
  <si>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</si>
  <si>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</si>
  <si>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</si>
  <si>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</si>
  <si>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</si>
  <si>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</si>
  <si>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</si>
  <si>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</si>
  <si>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</si>
  <si>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</si>
  <si>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</si>
  <si>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</si>
  <si>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</si>
  <si>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</si>
  <si>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</si>
  <si>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</si>
  <si>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</si>
  <si>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</si>
  <si>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</si>
  <si>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</si>
  <si>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</si>
  <si>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</si>
  <si>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</si>
  <si>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</si>
  <si>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</si>
  <si>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</si>
  <si>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</si>
  <si>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</si>
  <si>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</si>
  <si>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</si>
  <si>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</si>
  <si>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</si>
  <si>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</si>
  <si>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</si>
  <si>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</si>
  <si>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</si>
  <si>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</si>
  <si>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</si>
  <si>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</si>
  <si>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</si>
  <si>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</si>
  <si>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</si>
  <si>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</si>
  <si>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</si>
  <si>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</si>
  <si>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</si>
  <si>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</si>
  <si>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</si>
  <si>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</si>
  <si>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</si>
  <si>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</si>
  <si>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</si>
  <si>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</si>
  <si>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</si>
  <si>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</si>
  <si>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</si>
  <si>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</si>
  <si>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</si>
  <si>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</si>
  <si>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</si>
  <si>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</si>
  <si>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</si>
  <si>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</si>
  <si>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</si>
  <si>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</si>
  <si>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</si>
  <si>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</si>
  <si>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</si>
  <si>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</si>
  <si>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</si>
  <si>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</si>
  <si>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</si>
  <si>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</si>
  <si>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</si>
  <si>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</si>
  <si>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</si>
  <si>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</si>
  <si>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</si>
  <si>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</si>
  <si>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</si>
  <si>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</si>
  <si>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</si>
  <si>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</si>
  <si>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</si>
  <si>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</si>
  <si>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</si>
  <si>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</si>
  <si>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</si>
  <si>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</si>
  <si>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</si>
  <si>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</si>
  <si>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</si>
  <si>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</si>
  <si>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</si>
  <si>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</si>
  <si>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</si>
  <si>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</si>
  <si>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</si>
  <si>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</si>
  <si>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</si>
  <si>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</si>
  <si>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</si>
  <si>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</si>
  <si>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</si>
  <si>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</si>
  <si>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</si>
  <si>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</si>
  <si>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</si>
  <si>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</si>
  <si>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</si>
  <si>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</si>
  <si>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</si>
  <si>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</si>
  <si>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</si>
  <si>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</si>
  <si>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</si>
  <si>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</si>
  <si>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</si>
  <si>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</si>
  <si>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</si>
  <si>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</si>
  <si>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</si>
  <si>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</si>
  <si>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</si>
  <si>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</si>
  <si>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</si>
  <si>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</si>
  <si>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</si>
  <si>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</si>
  <si>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</si>
  <si>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</si>
  <si>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</si>
  <si>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</si>
  <si>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</si>
  <si>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</si>
  <si>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</si>
  <si>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</si>
  <si>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</si>
  <si>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</si>
  <si>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</si>
  <si>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</si>
  <si>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</si>
  <si>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</si>
  <si>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</si>
  <si>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</si>
  <si>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</si>
  <si>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</si>
  <si>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</si>
  <si>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</si>
  <si>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</si>
  <si>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</si>
  <si>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</si>
  <si>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</si>
  <si>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</si>
  <si>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</si>
  <si>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</si>
  <si>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</si>
  <si>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</si>
  <si>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</si>
  <si>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</si>
  <si>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</si>
  <si>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</si>
  <si>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</si>
  <si>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</si>
  <si>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</si>
  <si>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</si>
  <si>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</si>
  <si>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</si>
  <si>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</si>
  <si>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</si>
  <si>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</si>
  <si>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</si>
  <si>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</si>
  <si>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</si>
  <si>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</si>
  <si>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</si>
  <si>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</si>
  <si>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</si>
  <si>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</si>
  <si>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</si>
  <si>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</si>
  <si>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</si>
  <si>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</si>
  <si>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</si>
  <si>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</si>
  <si>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</si>
  <si>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</si>
  <si>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</si>
  <si>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</si>
  <si>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</si>
  <si>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</si>
  <si>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</si>
  <si>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</si>
  <si>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</si>
  <si>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</si>
  <si>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</si>
  <si>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</si>
  <si>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</si>
  <si>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</si>
  <si>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</si>
  <si>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</si>
  <si>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</si>
  <si>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</si>
  <si>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</si>
  <si>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</si>
  <si>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</si>
  <si>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</si>
  <si>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</si>
  <si>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</si>
  <si>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</si>
  <si>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</si>
  <si>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</si>
  <si>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</si>
  <si>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</si>
  <si>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</si>
  <si>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</si>
  <si>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</si>
  <si>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</si>
  <si>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</si>
  <si>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</si>
  <si>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</si>
  <si>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</si>
  <si>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</si>
  <si>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</si>
  <si>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</si>
  <si>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</si>
  <si>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</si>
  <si>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</si>
  <si>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</si>
  <si>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</si>
  <si>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</si>
  <si>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</si>
  <si>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</si>
  <si>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</si>
  <si>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</si>
  <si>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</si>
  <si>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</si>
  <si>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</si>
  <si>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</si>
  <si>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</si>
  <si>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</si>
  <si>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</si>
  <si>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</si>
  <si>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</si>
  <si>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</si>
  <si>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</si>
  <si>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</si>
  <si>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</si>
  <si>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</si>
  <si>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</si>
  <si>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</si>
  <si>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</si>
  <si>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</si>
  <si>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</si>
  <si>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</si>
  <si>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</si>
  <si>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</si>
  <si>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</si>
  <si>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</si>
  <si>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</si>
  <si>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</si>
  <si>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</si>
  <si>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</si>
  <si>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</si>
  <si>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</si>
  <si>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</si>
  <si>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</si>
  <si>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</si>
  <si>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</si>
  <si>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</si>
  <si>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</si>
  <si>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</si>
  <si>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</si>
  <si>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</si>
  <si>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</si>
  <si>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</si>
  <si>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</si>
  <si>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</si>
  <si>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</si>
  <si>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</si>
  <si>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</si>
  <si>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</si>
  <si>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</si>
  <si>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</si>
  <si>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</si>
  <si>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</si>
  <si>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</si>
  <si>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</si>
  <si>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</si>
  <si>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</si>
  <si>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</si>
  <si>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</si>
  <si>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</si>
  <si>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</si>
  <si>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</si>
  <si>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</si>
  <si>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</si>
  <si>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</si>
  <si>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</si>
  <si>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</si>
  <si>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</si>
  <si>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</si>
  <si>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</si>
  <si>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</si>
  <si>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</si>
  <si>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</si>
  <si>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</si>
  <si>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</si>
  <si>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</si>
  <si>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</si>
  <si>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</si>
  <si>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</si>
  <si>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</si>
  <si>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</si>
  <si>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</si>
  <si>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</si>
  <si>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</si>
  <si>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</si>
  <si>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</si>
  <si>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</si>
  <si>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</si>
  <si>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</si>
  <si>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</si>
  <si>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</si>
  <si>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</si>
  <si>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</si>
  <si>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</si>
  <si>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</si>
  <si>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</si>
  <si>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</si>
  <si>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</si>
  <si>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</si>
  <si>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</si>
  <si>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</si>
  <si>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</si>
  <si>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</si>
  <si>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</si>
  <si>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</si>
  <si>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</si>
  <si>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</si>
  <si>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</si>
  <si>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</si>
  <si>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</si>
  <si>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</si>
  <si>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</si>
  <si>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</si>
  <si>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</si>
  <si>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</si>
  <si>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</si>
  <si>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</si>
  <si>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</si>
  <si>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</si>
  <si>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</si>
  <si>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</si>
  <si>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</si>
  <si>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</si>
  <si>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</si>
  <si>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</si>
  <si>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</si>
  <si>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</si>
  <si>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</si>
  <si>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</si>
  <si>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</si>
  <si>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</si>
  <si>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</si>
  <si>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</si>
  <si>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</si>
  <si>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</si>
  <si>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</si>
  <si>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</si>
  <si>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</si>
  <si>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</si>
  <si>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</si>
  <si>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</si>
  <si>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</si>
  <si>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</si>
  <si>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</si>
  <si>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</si>
  <si>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</si>
  <si>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</si>
  <si>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</si>
  <si>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</si>
  <si>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</si>
  <si>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</si>
  <si>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</si>
  <si>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</si>
  <si>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</si>
  <si>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</si>
  <si>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</si>
  <si>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</si>
  <si>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</si>
  <si>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</si>
  <si>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</si>
  <si>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</si>
  <si>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</si>
  <si>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</si>
  <si>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</si>
  <si>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</si>
  <si>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</si>
  <si>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</si>
  <si>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</si>
  <si>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</si>
  <si>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</si>
  <si>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</si>
  <si>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</si>
  <si>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</si>
  <si>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</si>
  <si>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</si>
  <si>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</si>
  <si>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</si>
  <si>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</si>
  <si>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</si>
  <si>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</si>
  <si>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</si>
  <si>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</si>
  <si>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</si>
  <si>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</si>
  <si>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</si>
  <si>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</si>
  <si>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</si>
  <si>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</si>
  <si>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</si>
  <si>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</si>
  <si>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</si>
  <si>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</si>
  <si>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</si>
  <si>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</si>
  <si>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</si>
  <si>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</si>
  <si>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</si>
  <si>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</si>
  <si>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</si>
  <si>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</si>
  <si>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</si>
  <si>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</si>
  <si>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</si>
  <si>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</si>
  <si>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</si>
  <si>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</si>
  <si>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</si>
  <si>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</si>
  <si>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</si>
  <si>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</si>
  <si>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</si>
  <si>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</si>
  <si>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</si>
  <si>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</si>
  <si>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</si>
  <si>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</si>
  <si>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</si>
  <si>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</si>
  <si>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</si>
  <si>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</si>
  <si>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</si>
  <si>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</si>
  <si>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</si>
  <si>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</si>
  <si>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</si>
  <si>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</si>
  <si>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</si>
  <si>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</si>
  <si>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</si>
  <si>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</si>
  <si>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</si>
  <si>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</si>
  <si>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</si>
  <si>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</si>
  <si>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</si>
  <si>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</si>
  <si>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</si>
  <si>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</si>
  <si>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</si>
  <si>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</si>
  <si>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</si>
  <si>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</si>
  <si>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</si>
  <si>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</si>
  <si>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</si>
  <si>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</si>
  <si>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</si>
  <si>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</si>
  <si>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</si>
  <si>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</si>
  <si>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</si>
  <si>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</si>
  <si>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</si>
  <si>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</si>
  <si>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</si>
  <si>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</si>
  <si>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</si>
  <si>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</si>
  <si>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</si>
  <si>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</si>
  <si>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</si>
  <si>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</si>
  <si>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</si>
  <si>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</si>
  <si>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</si>
  <si>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</si>
  <si>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</si>
  <si>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</si>
  <si>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</si>
  <si>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</si>
  <si>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</si>
  <si>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</si>
  <si>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</si>
  <si>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</si>
  <si>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</si>
  <si>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</si>
  <si>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</si>
  <si>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</si>
  <si>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</si>
  <si>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</si>
  <si>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</si>
  <si>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</si>
  <si>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</si>
  <si>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</si>
  <si>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</si>
  <si>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</si>
  <si>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</si>
  <si>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</si>
  <si>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</si>
  <si>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</si>
  <si>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</si>
  <si>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</si>
  <si>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</si>
  <si>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</si>
  <si>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</si>
  <si>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</si>
  <si>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</si>
  <si>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</si>
  <si>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</si>
  <si>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</si>
  <si>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</si>
  <si>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</si>
  <si>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</si>
  <si>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</si>
  <si>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</si>
  <si>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</si>
  <si>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</si>
  <si>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</si>
  <si>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</si>
  <si>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</si>
  <si>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</si>
  <si>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</si>
  <si>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</si>
  <si>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</si>
  <si>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</si>
  <si>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</si>
  <si>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</si>
  <si>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</si>
  <si>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</si>
  <si>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</si>
  <si>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</si>
  <si>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</si>
  <si>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</si>
  <si>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</si>
  <si>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</si>
  <si>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</si>
  <si>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</si>
  <si>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</si>
  <si>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</si>
  <si>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</si>
  <si>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</si>
  <si>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</si>
  <si>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</si>
  <si>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</si>
  <si>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</si>
  <si>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</si>
  <si>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</si>
  <si>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</si>
  <si>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</si>
  <si>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</si>
  <si>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</si>
  <si>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</si>
  <si>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</si>
  <si>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</si>
  <si>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</si>
  <si>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</si>
  <si>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</si>
  <si>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</si>
  <si>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</si>
  <si>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</si>
  <si>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</si>
  <si>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</si>
  <si>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</si>
  <si>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</si>
  <si>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</si>
  <si>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</si>
  <si>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</si>
  <si>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</si>
  <si>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</si>
  <si>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</si>
  <si>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</si>
  <si>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</si>
  <si>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</si>
  <si>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</si>
  <si>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</si>
  <si>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</si>
  <si>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</si>
  <si>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</si>
  <si>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</si>
  <si>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</si>
  <si>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</si>
  <si>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</si>
  <si>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</si>
  <si>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</si>
  <si>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</si>
  <si>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</si>
  <si>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</si>
  <si>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</si>
  <si>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</si>
  <si>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</si>
  <si>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</si>
  <si>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</si>
  <si>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</si>
  <si>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</si>
  <si>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</si>
  <si>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</si>
  <si>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</si>
  <si>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</si>
  <si>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</si>
  <si>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</si>
  <si>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</si>
  <si>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</si>
  <si>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</si>
  <si>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</si>
  <si>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</si>
  <si>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</si>
  <si>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</si>
  <si>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</si>
  <si>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</si>
  <si>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</si>
  <si>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</si>
  <si>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</si>
  <si>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</si>
  <si>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</si>
  <si>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</si>
  <si>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</si>
  <si>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</si>
  <si>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</si>
  <si>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</si>
  <si>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</si>
  <si>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</si>
  <si>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</si>
  <si>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</si>
  <si>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</si>
  <si>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</si>
  <si>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</si>
  <si>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</si>
  <si>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</si>
  <si>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</si>
  <si>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</si>
  <si>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</si>
  <si>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</si>
  <si>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</si>
  <si>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</si>
  <si>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</si>
  <si>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</si>
  <si>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</si>
  <si>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</si>
  <si>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</si>
  <si>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</si>
  <si>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</si>
  <si>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</si>
  <si>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</si>
  <si>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</si>
  <si>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</si>
  <si>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</si>
  <si>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</si>
  <si>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</si>
  <si>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</si>
  <si>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</si>
  <si>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</si>
  <si>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</si>
  <si>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</si>
  <si>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</si>
  <si>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</si>
  <si>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</si>
  <si>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</si>
  <si>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</si>
  <si>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</si>
  <si>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</si>
  <si>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</si>
  <si>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</si>
  <si>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</si>
  <si>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</si>
  <si>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</si>
  <si>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</si>
  <si>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</si>
  <si>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</si>
  <si>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</si>
  <si>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</si>
  <si>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</si>
  <si>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</si>
  <si>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</si>
  <si>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</si>
  <si>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</si>
  <si>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</si>
  <si>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</si>
  <si>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</si>
  <si>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</si>
  <si>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</si>
  <si>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</si>
  <si>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</si>
  <si>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</si>
  <si>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</si>
  <si>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</si>
  <si>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</si>
  <si>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</si>
  <si>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</si>
  <si>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</si>
  <si>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</si>
  <si>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</si>
  <si>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</si>
  <si>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</si>
  <si>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</si>
  <si>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</si>
  <si>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</si>
  <si>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</si>
  <si>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</si>
  <si>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</si>
  <si>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</si>
  <si>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</si>
  <si>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</si>
  <si>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</si>
  <si>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</si>
  <si>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</si>
  <si>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</si>
  <si>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</si>
  <si>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</si>
  <si>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</si>
  <si>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</si>
  <si>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</si>
  <si>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</si>
  <si>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</si>
  <si>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</si>
  <si>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</si>
  <si>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</si>
  <si>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</si>
  <si>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</si>
  <si>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</si>
  <si>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</si>
  <si>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</si>
  <si>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</si>
  <si>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</si>
  <si>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</si>
  <si>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</si>
  <si>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</si>
  <si>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</si>
  <si>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</si>
  <si>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</si>
  <si>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</si>
  <si>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</si>
  <si>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</si>
  <si>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</si>
  <si>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</si>
  <si>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</si>
  <si>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</si>
  <si>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</si>
  <si>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</si>
  <si>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</si>
  <si>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</si>
  <si>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</si>
  <si>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</si>
  <si>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</si>
  <si>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</si>
  <si>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</si>
  <si>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</si>
  <si>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</si>
  <si>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</si>
  <si>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</si>
  <si>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</si>
  <si>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</si>
  <si>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</si>
  <si>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</si>
  <si>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</si>
  <si>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</si>
  <si>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</si>
  <si>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</si>
  <si>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</si>
  <si>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</si>
  <si>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</si>
  <si>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</si>
  <si>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</si>
  <si>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</si>
  <si>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</si>
  <si>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</si>
  <si>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</si>
  <si>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</si>
  <si>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</si>
  <si>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</si>
  <si>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</si>
  <si>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</si>
  <si>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</si>
  <si>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</si>
  <si>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</si>
  <si>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</si>
  <si>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</si>
  <si>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</si>
  <si>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</si>
  <si>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</si>
  <si>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</si>
  <si>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</si>
  <si>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</si>
  <si>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</si>
  <si>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</si>
  <si>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</si>
  <si>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</si>
  <si>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</si>
  <si>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</si>
  <si>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</si>
  <si>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</si>
  <si>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</si>
  <si>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</si>
  <si>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</si>
  <si>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</si>
  <si>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</si>
  <si>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</si>
  <si>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</si>
  <si>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</si>
  <si>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</si>
  <si>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</si>
  <si>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</si>
  <si>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</si>
  <si>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</si>
  <si>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</si>
  <si>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</si>
  <si>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</si>
  <si>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</si>
  <si>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</si>
  <si>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</si>
  <si>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</si>
  <si>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</si>
  <si>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</si>
  <si>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</si>
  <si>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</si>
  <si>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</si>
  <si>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</si>
  <si>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</si>
  <si>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</si>
  <si>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</si>
  <si>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</si>
  <si>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</si>
  <si>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</si>
  <si>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</si>
  <si>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</si>
  <si>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</si>
  <si>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</si>
  <si>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</si>
  <si>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</si>
  <si>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</si>
  <si>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</si>
  <si>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</si>
  <si>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</si>
  <si>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</si>
  <si>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</si>
  <si>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</si>
  <si>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</si>
  <si>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</si>
  <si>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</si>
  <si>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</si>
  <si>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</si>
  <si>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</si>
  <si>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</si>
  <si>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</si>
  <si>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</si>
  <si>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</si>
  <si>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</si>
  <si>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</si>
  <si>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</si>
  <si>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</si>
  <si>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</si>
  <si>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</si>
  <si>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</si>
  <si>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</si>
  <si>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</si>
  <si>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</si>
  <si>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</si>
  <si>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</si>
  <si>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</si>
  <si>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</si>
  <si>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</si>
  <si>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</si>
  <si>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</si>
  <si>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</si>
  <si>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</si>
  <si>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</si>
  <si>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</si>
  <si>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</si>
  <si>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</si>
  <si>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</si>
  <si>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</si>
  <si>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</si>
  <si>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</si>
  <si>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</si>
  <si>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</si>
  <si>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</si>
  <si>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</si>
  <si>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</si>
  <si>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</si>
  <si>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</si>
  <si>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</si>
  <si>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</si>
  <si>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</si>
  <si>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</si>
  <si>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</si>
  <si>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</si>
  <si>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</si>
  <si>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</si>
  <si>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</si>
  <si>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</si>
  <si>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</si>
  <si>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</si>
  <si>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</si>
  <si>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</si>
  <si>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</si>
  <si>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</si>
  <si>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</si>
  <si>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</si>
  <si>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</si>
  <si>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</si>
  <si>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</si>
  <si>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</si>
  <si>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</si>
  <si>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</si>
  <si>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</si>
  <si>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</si>
  <si>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</si>
  <si>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</si>
  <si>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</si>
  <si>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</si>
  <si>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</si>
  <si>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</si>
  <si>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</si>
  <si>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</si>
  <si>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</si>
  <si>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</si>
  <si>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</si>
  <si>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</si>
  <si>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</si>
  <si>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</si>
  <si>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</si>
  <si>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</si>
  <si>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</si>
  <si>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</si>
  <si>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</si>
  <si>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</si>
  <si>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</si>
  <si>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</si>
  <si>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</si>
  <si>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</si>
  <si>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</si>
  <si>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</si>
  <si>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</si>
  <si>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</si>
  <si>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</si>
  <si>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</si>
  <si>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</si>
  <si>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</si>
  <si>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</si>
  <si>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</si>
  <si>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</si>
  <si>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</si>
  <si>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</si>
  <si>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</si>
  <si>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</si>
  <si>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</si>
  <si>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</si>
  <si>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</si>
  <si>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</si>
  <si>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</si>
  <si>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</si>
  <si>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</si>
  <si>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</si>
  <si>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</si>
  <si>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</si>
  <si>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</si>
  <si>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</si>
  <si>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</si>
  <si>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</si>
  <si>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</si>
  <si>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</si>
  <si>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</si>
  <si>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</si>
  <si>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</si>
  <si>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</si>
  <si>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</si>
  <si>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</si>
  <si>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</si>
  <si>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</si>
  <si>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</si>
  <si>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</si>
  <si>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</si>
  <si>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</si>
  <si>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</si>
  <si>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</si>
  <si>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</si>
  <si>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</si>
  <si>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</si>
  <si>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</si>
  <si>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</si>
  <si>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</si>
  <si>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</si>
  <si>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</si>
  <si>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</si>
  <si>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</si>
  <si>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</si>
  <si>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</si>
  <si>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</si>
  <si>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</si>
  <si>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</si>
  <si>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</si>
  <si>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</si>
  <si>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</si>
  <si>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</si>
  <si>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</si>
  <si>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</si>
  <si>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</si>
  <si>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</si>
  <si>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</si>
  <si>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</si>
  <si>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</si>
  <si>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</si>
  <si>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</si>
  <si>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</si>
  <si>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</si>
  <si>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</si>
  <si>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</si>
  <si>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</si>
  <si>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</si>
  <si>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</si>
  <si>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</si>
  <si>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</si>
  <si>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</si>
  <si>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</si>
  <si>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</si>
  <si>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</si>
  <si>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</si>
  <si>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</si>
  <si>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</si>
  <si>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</si>
  <si>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</si>
  <si>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</si>
  <si>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</si>
  <si>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</si>
  <si>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</si>
  <si>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</si>
  <si>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</si>
  <si>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</si>
  <si>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</si>
  <si>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</si>
  <si>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</si>
  <si>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</si>
  <si>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</si>
  <si>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</si>
  <si>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</si>
  <si>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</si>
  <si>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</si>
  <si>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</si>
  <si>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</si>
  <si>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</si>
  <si>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</si>
  <si>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</si>
  <si>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</si>
  <si>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</si>
  <si>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</si>
  <si>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</si>
  <si>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</si>
  <si>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</si>
  <si>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</si>
  <si>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</si>
  <si>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</si>
  <si>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</si>
  <si>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</si>
  <si>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</si>
  <si>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</si>
  <si>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</si>
  <si>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</si>
  <si>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</si>
  <si>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</si>
  <si>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</si>
  <si>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</si>
  <si>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</si>
  <si>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</si>
  <si>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</si>
  <si>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</si>
  <si>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</si>
  <si>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</si>
  <si>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</si>
  <si>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</si>
  <si>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</si>
  <si>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</si>
  <si>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</si>
  <si>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</si>
  <si>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</si>
  <si>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</si>
  <si>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</si>
  <si>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</si>
  <si>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</si>
  <si>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</si>
  <si>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</si>
  <si>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</si>
  <si>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</si>
  <si>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</si>
  <si>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</si>
  <si>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</si>
  <si>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</si>
  <si>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</si>
  <si>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</si>
  <si>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</si>
  <si>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</si>
  <si>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</si>
  <si>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</si>
  <si>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</si>
  <si>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</si>
  <si>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</si>
  <si>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</si>
  <si>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</si>
  <si>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</si>
  <si>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</si>
  <si>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</si>
  <si>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</si>
  <si>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</si>
  <si>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</si>
  <si>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</si>
  <si>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</si>
  <si>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</si>
  <si>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</si>
  <si>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</si>
  <si>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</si>
  <si>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</si>
  <si>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</si>
  <si>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</si>
  <si>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</si>
  <si>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</si>
  <si>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</si>
  <si>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</si>
  <si>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</si>
  <si>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</si>
  <si>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</si>
  <si>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</si>
  <si>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</si>
  <si>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</si>
  <si>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</si>
  <si>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</si>
  <si>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</si>
  <si>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</si>
  <si>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</si>
  <si>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</si>
  <si>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</si>
  <si>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</si>
  <si>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</si>
  <si>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</si>
  <si>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</si>
  <si>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</si>
  <si>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</si>
  <si>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</si>
  <si>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</si>
  <si>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</si>
  <si>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</si>
  <si>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</si>
  <si>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</si>
  <si>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</si>
  <si>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</si>
  <si>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</si>
  <si>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</si>
  <si>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</si>
  <si>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</si>
  <si>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</si>
  <si>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</si>
  <si>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</si>
  <si>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</si>
  <si>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</si>
  <si>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</si>
  <si>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</si>
  <si>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</si>
  <si>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</si>
  <si>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</si>
  <si>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</si>
  <si>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</si>
  <si>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</si>
  <si>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</si>
  <si>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</si>
  <si>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</si>
  <si>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</si>
  <si>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</si>
  <si>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</si>
  <si>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</si>
  <si>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</si>
  <si>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</si>
  <si>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</si>
  <si>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</si>
  <si>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</si>
  <si>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</si>
  <si>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</si>
  <si>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</si>
  <si>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</si>
  <si>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</si>
  <si>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</si>
  <si>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</si>
  <si>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</si>
  <si>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</si>
  <si>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</si>
  <si>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</si>
  <si>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</si>
  <si>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</si>
  <si>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</si>
  <si>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</si>
  <si>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</si>
  <si>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</si>
  <si>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</si>
  <si>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</si>
  <si>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</si>
  <si>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</si>
  <si>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</si>
  <si>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</si>
  <si>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</si>
  <si>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</si>
  <si>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</si>
  <si>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</si>
  <si>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</si>
  <si>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</si>
  <si>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</si>
  <si>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</si>
  <si>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</si>
  <si>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</si>
  <si>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</si>
  <si>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</si>
  <si>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</si>
  <si>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</si>
  <si>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</si>
  <si>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</si>
  <si>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</si>
  <si>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</si>
  <si>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</si>
  <si>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</si>
  <si>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</si>
  <si>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</si>
  <si>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</si>
  <si>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</si>
  <si>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</si>
  <si>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</si>
  <si>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</si>
  <si>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</si>
  <si>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</si>
  <si>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</si>
  <si>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</si>
  <si>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</si>
  <si>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</si>
  <si>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</si>
  <si>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</si>
  <si>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</si>
  <si>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</si>
  <si>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</si>
  <si>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</si>
  <si>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</si>
  <si>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</si>
  <si>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</si>
  <si>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</si>
  <si>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</si>
  <si>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</si>
  <si>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</si>
  <si>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</si>
  <si>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</si>
  <si>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</si>
  <si>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</si>
  <si>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</si>
  <si>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</si>
  <si>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</si>
  <si>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</si>
  <si>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</si>
  <si>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</si>
  <si>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</si>
  <si>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</si>
  <si>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</si>
  <si>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</si>
  <si>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</si>
  <si>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</si>
  <si>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</si>
  <si>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</si>
  <si>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</si>
  <si>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</si>
  <si>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</si>
  <si>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</si>
  <si>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</si>
  <si>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</si>
  <si>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</si>
  <si>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</si>
  <si>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</si>
  <si>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</si>
  <si>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</si>
  <si>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</si>
  <si>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</si>
  <si>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</si>
  <si>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</si>
  <si>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</si>
  <si>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</si>
  <si>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</si>
  <si>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</si>
  <si>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</si>
  <si>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</si>
  <si>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2018</t>
  </si>
  <si>
    <t>Jan</t>
  </si>
  <si>
    <t>Feb</t>
  </si>
  <si>
    <t>Mar</t>
  </si>
  <si>
    <t>Apr</t>
  </si>
  <si>
    <t>May</t>
  </si>
  <si>
    <t>Jun</t>
  </si>
  <si>
    <t>Jul</t>
  </si>
  <si>
    <t>Aug</t>
  </si>
  <si>
    <t>Sep</t>
  </si>
  <si>
    <t>Nov</t>
  </si>
  <si>
    <t>Dec</t>
  </si>
  <si>
    <t>2019</t>
  </si>
  <si>
    <t>Sum of Revenue</t>
  </si>
  <si>
    <t>Column Labels</t>
  </si>
  <si>
    <t>Oct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</si>
</sst>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1">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1" fillId="2" borderId="1" xfId="0" applyFont="1" applyFill="1" applyBorder="1"/>
    <xf numFmtId="14" fontId="0" fillId="0" borderId="0" xfId="0" applyNumberFormat="1" applyAlignment="1">
      <alignment horizontal="left" indent="1"/>
    </xf>
    <xf numFmtId="0" fontId="1" fillId="2" borderId="2" xfId="0" applyFont="1" applyFill="1" applyBorder="1"/>
    <xf numFmtId="0" fontId="0" fillId="0" borderId="0" xfId="0" applyNumberFormat="1"/>
  </cellXfs>
  <cellStyles count="1">
    <cellStyle name="Normal" xfId="0" builtinId="0"/>
  </cellStyles>
  <dxfs count="5">
    <dxf>
      <numFmt numFmtId="19" formatCode="m/d/yyyy"/>
    </dxf>
    <dxf>
      <numFmt numFmtId="30" formatCode="@"/>
    </dxf>
    <dxf>
      <font>
        <b/>
        <i val="0"/>
        <strike val="0"/>
        <condense val="0"/>
        <extend val="0"/>
        <outline val="0"/>
        <shadow val="0"/>
        <u val="none"/>
        <vertAlign val="baseline"/>
        <sz val="12"/>
        <color theme="1"/>
        <name val="Calibri"/>
        <family val="2"/>
        <scheme val="minor"/>
      </font>
    </dxf>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4"/>
      <tableStyleElement type="headerRow" dxfId="3"/>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[vthu_Interactive Excel Performance Dashboard .xlsx]Sale Trend!PivotTable1</c:name>
    <c:fmtId val="2"/>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square"/>
          <c:size val="5"/>
          <c:spPr>
            <a:solidFill>
              <a:schemeClr val="accent1"/>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bg1"/>
            </a:solidFill>
            <a:round/>
          </a:ln>
          <a:effectLst/>
        </c:spPr>
        <c:marker>
          <c:symbol val="square"/>
          <c:size val="5"/>
          <c:spPr>
            <a:solidFill>
              <a:schemeClr val="accent1"/>
            </a:solidFill>
            <a:ln w="9525">
              <a:noFill/>
            </a:ln>
            <a:effectLst/>
          </c:spPr>
        </c:marker>
      </c:pivotFmt>
      <c:pivotFmt>
        <c:idx val="4"/>
        <c:spPr>
          <a:ln w="28575" cap="rnd">
            <a:solidFill>
              <a:schemeClr val="bg1"/>
            </a:solidFill>
            <a:round/>
          </a:ln>
          <a:effectLst/>
        </c:spPr>
        <c:marker>
          <c:symbol val="square"/>
          <c:size val="5"/>
          <c:spPr>
            <a:solidFill>
              <a:schemeClr val="accent1"/>
            </a:solidFill>
            <a:ln w="9525">
              <a:noFill/>
            </a:ln>
            <a:effectLst/>
          </c:spPr>
        </c:marker>
      </c:pivotFmt>
    </c:pivotFmts>
    <c:plotArea>
      <c:layout/>
      <c:lineChart>
        <c:grouping val="standard"/>
        <c:varyColors val="0"/>
        <c:ser>
          <c:idx val="0"/>
          <c:order val="0"/>
          <c:tx>
            <c:strRef>
              <c:f>'Sale Trend'!$B$1</c:f>
              <c:strCache>
                <c:ptCount val="1"/>
                <c:pt idx="0">
                  <c:v>Total</c:v>
                </c:pt>
              </c:strCache>
            </c:strRef>
          </c:tx>
          <c:spPr>
            <a:ln w="28575" cap="rnd">
              <a:solidFill>
                <a:schemeClr val="bg1"/>
              </a:solidFill>
              <a:round/>
            </a:ln>
            <a:effectLst/>
          </c:spPr>
          <c:marker>
            <c:symbol val="square"/>
            <c:size val="5"/>
            <c:spPr>
              <a:solidFill>
                <a:schemeClr val="accent1"/>
              </a:solidFill>
              <a:ln w="9525">
                <a:noFill/>
              </a:ln>
              <a:effectLst/>
            </c:spPr>
          </c:marker>
          <c:cat>
            <c:multiLvlStrRef>
              <c:f>'Sale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1"/>
          <c:extLst>
            <c:ext xmlns:c16="http://schemas.microsoft.com/office/drawing/2014/chart" uri="{C3380CC4-5D6E-409C-BE32-E72D297353CC}">
              <c16:uniqueId val="{00000000-3187-4F23-98E6-072917DC0B61}"/>
            </c:ext>
          </c:extLst>
        </c:ser>
        <c:dLbls>
          <c:showLegendKey val="0"/>
          <c:showVal val="0"/>
          <c:showCatName val="0"/>
          <c:showSerName val="0"/>
          <c:showPercent val="0"/>
          <c:showBubbleSize val="0"/>
        </c:dLbls>
        <c:marker val="1"/>
        <c:smooth val="0"/>
        <c:axId val="504775215"/>
        <c:axId val="504775631"/>
      </c:lineChart>
      <c:catAx>
        <c:axId val="5047752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04775631"/>
        <c:crosses val="autoZero"/>
        <c:auto val="1"/>
        <c:lblAlgn val="ctr"/>
        <c:lblOffset val="100"/>
        <c:noMultiLvlLbl val="0"/>
      </c:catAx>
      <c:valAx>
        <c:axId val="504775631"/>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047752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[vthu_Interactive Excel Performance Dashboard .xlsx]Sale by Employee!PivotTable3</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lumMod val="20000"/>
              <a:lumOff val="80000"/>
            </a:schemeClr>
          </a:solidFill>
          <a:ln>
            <a:noFill/>
          </a:ln>
          <a:effectLst>
            <a:outerShdw blurRad="50800" dist="50800" dir="5400000" algn="ctr" rotWithShape="0">
              <a:schemeClr val="tx2">
                <a:lumMod val="20000"/>
                <a:lumOff val="8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lumMod val="40000"/>
              <a:lumOff val="60000"/>
            </a:schemeClr>
          </a:solidFill>
          <a:ln>
            <a:noFill/>
          </a:ln>
          <a:effectLst>
            <a:outerShdw blurRad="50800" dist="50800" dir="5400000" algn="ctr" rotWithShape="0">
              <a:schemeClr val="tx2">
                <a:lumMod val="40000"/>
                <a:lumOff val="60000"/>
              </a:scheme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6">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 by Employee'!$B$1:$B$2</c:f>
              <c:strCache>
                <c:ptCount val="1"/>
                <c:pt idx="0">
                  <c:v>Andrew James</c:v>
                </c:pt>
              </c:strCache>
            </c:strRef>
          </c:tx>
          <c:spPr>
            <a:solidFill>
              <a:schemeClr val="accent1">
                <a:lumMod val="20000"/>
                <a:lumOff val="80000"/>
              </a:schemeClr>
            </a:solidFill>
            <a:ln>
              <a:noFill/>
            </a:ln>
            <a:effectLst>
              <a:outerShdw blurRad="50800" dist="50800" dir="5400000" algn="ctr" rotWithShape="0">
                <a:schemeClr val="tx2">
                  <a:lumMod val="20000"/>
                  <a:lumOff val="80000"/>
                </a:schemeClr>
              </a:outerShdw>
            </a:effectLst>
          </c:spPr>
          <c:invertIfNegative val="0"/>
          <c:cat>
            <c:strRef>
              <c:f>'Sale by Employee'!$A$3:$A$5</c:f>
              <c:strCache>
                <c:ptCount val="2"/>
                <c:pt idx="0">
                  <c:v>2018</c:v>
                </c:pt>
                <c:pt idx="1">
                  <c:v>2019</c:v>
                </c:pt>
              </c:strCache>
            </c:strRef>
          </c:cat>
          <c:val>
            <c:numRef>
              <c:f>'Sale by Employee'!$B$3:$B$5</c:f>
              <c:numCache>
                <c:formatCode>General</c:formatCode>
                <c:ptCount val="2"/>
                <c:pt idx="0">
                  <c:v>138437</c:v>
                </c:pt>
                <c:pt idx="1">
                  <c:v>105244</c:v>
                </c:pt>
              </c:numCache>
            </c:numRef>
          </c:val>
          <c:extLst>
            <c:ext xmlns:c16="http://schemas.microsoft.com/office/drawing/2014/chart" uri="{C3380CC4-5D6E-409C-BE32-E72D297353CC}">
              <c16:uniqueId val="{00000000-7B5A-4026-9C88-455CBD290D9D}"/>
            </c:ext>
          </c:extLst>
        </c:ser>
        <c:ser>
          <c:idx val="1"/>
          <c:order val="1"/>
          <c:tx>
            <c:strRef>
              <c:f>'Sale by Employee'!$C$1:$C$2</c:f>
              <c:strCache>
                <c:ptCount val="1"/>
                <c:pt idx="0">
                  <c:v>Anna Weber</c:v>
                </c:pt>
              </c:strCache>
            </c:strRef>
          </c:tx>
          <c:spPr>
            <a:solidFill>
              <a:schemeClr val="accent1">
                <a:lumMod val="40000"/>
                <a:lumOff val="60000"/>
              </a:schemeClr>
            </a:solidFill>
            <a:ln>
              <a:noFill/>
            </a:ln>
            <a:effectLst>
              <a:outerShdw blurRad="50800" dist="50800" dir="5400000" algn="ctr" rotWithShape="0">
                <a:schemeClr val="tx2">
                  <a:lumMod val="40000"/>
                  <a:lumOff val="60000"/>
                </a:schemeClr>
              </a:outerShdw>
            </a:effectLst>
          </c:spPr>
          <c:invertIfNegative val="0"/>
          <c:cat>
            <c:strRef>
              <c:f>'Sale by Employee'!$A$3:$A$5</c:f>
              <c:strCache>
                <c:ptCount val="2"/>
                <c:pt idx="0">
                  <c:v>2018</c:v>
                </c:pt>
                <c:pt idx="1">
                  <c:v>2019</c:v>
                </c:pt>
              </c:strCache>
            </c:strRef>
          </c:cat>
          <c:val>
            <c:numRef>
              <c:f>'Sale by Employee'!$C$3:$C$5</c:f>
              <c:numCache>
                <c:formatCode>General</c:formatCode>
                <c:ptCount val="2"/>
                <c:pt idx="0">
                  <c:v>141614</c:v>
                </c:pt>
                <c:pt idx="1">
                  <c:v>134764</c:v>
                </c:pt>
              </c:numCache>
            </c:numRef>
          </c:val>
          <c:extLst>
            <c:ext xmlns:c16="http://schemas.microsoft.com/office/drawing/2014/chart" uri="{C3380CC4-5D6E-409C-BE32-E72D297353CC}">
              <c16:uniqueId val="{00000000-C082-4EA6-9696-7B623BEC88C6}"/>
            </c:ext>
          </c:extLst>
        </c:ser>
        <c:ser>
          <c:idx val="2"/>
          <c:order val="2"/>
          <c:tx>
            <c:strRef>
              <c:f>'Sale by Employee'!$D$1:$D$2</c:f>
              <c:strCache>
                <c:ptCount val="1"/>
                <c:pt idx="0">
                  <c:v>Anne Lee</c:v>
                </c:pt>
              </c:strCache>
            </c:strRef>
          </c:tx>
          <c:spPr>
            <a:solidFill>
              <a:schemeClr val="accent1">
                <a:lumMod val="60000"/>
                <a:lumOff val="40000"/>
              </a:schemeClr>
            </a:solidFill>
            <a:ln>
              <a:noFill/>
            </a:ln>
            <a:effectLst/>
          </c:spPr>
          <c:invertIfNegative val="0"/>
          <c:cat>
            <c:strRef>
              <c:f>'Sale by Employee'!$A$3:$A$5</c:f>
              <c:strCache>
                <c:ptCount val="2"/>
                <c:pt idx="0">
                  <c:v>2018</c:v>
                </c:pt>
                <c:pt idx="1">
                  <c:v>2019</c:v>
                </c:pt>
              </c:strCache>
            </c:strRef>
          </c:cat>
          <c:val>
            <c:numRef>
              <c:f>'Sale by Employee'!$D$3:$D$5</c:f>
              <c:numCache>
                <c:formatCode>General</c:formatCode>
                <c:ptCount val="2"/>
                <c:pt idx="0">
                  <c:v>127145</c:v>
                </c:pt>
                <c:pt idx="1">
                  <c:v>114049</c:v>
                </c:pt>
              </c:numCache>
            </c:numRef>
          </c:val>
          <c:extLst>
            <c:ext xmlns:c16="http://schemas.microsoft.com/office/drawing/2014/chart" uri="{C3380CC4-5D6E-409C-BE32-E72D297353CC}">
              <c16:uniqueId val="{00000001-C082-4EA6-9696-7B623BEC88C6}"/>
            </c:ext>
          </c:extLst>
        </c:ser>
        <c:ser>
          <c:idx val="3"/>
          <c:order val="3"/>
          <c:tx>
            <c:strRef>
              <c:f>'Sale by Employee'!$E$1:$E$2</c:f>
              <c:strCache>
                <c:ptCount val="1"/>
                <c:pt idx="0">
                  <c:v>Ben Wallace</c:v>
                </c:pt>
              </c:strCache>
            </c:strRef>
          </c:tx>
          <c:spPr>
            <a:solidFill>
              <a:schemeClr val="accent1">
                <a:lumMod val="75000"/>
              </a:schemeClr>
            </a:solidFill>
            <a:ln>
              <a:noFill/>
            </a:ln>
            <a:effectLst/>
          </c:spPr>
          <c:invertIfNegative val="0"/>
          <c:cat>
            <c:strRef>
              <c:f>'Sale by Employee'!$A$3:$A$5</c:f>
              <c:strCache>
                <c:ptCount val="2"/>
                <c:pt idx="0">
                  <c:v>2018</c:v>
                </c:pt>
                <c:pt idx="1">
                  <c:v>2019</c:v>
                </c:pt>
              </c:strCache>
            </c:strRef>
          </c:cat>
          <c:val>
            <c:numRef>
              <c:f>'Sale by Employee'!$E$3:$E$5</c:f>
              <c:numCache>
                <c:formatCode>General</c:formatCode>
                <c:ptCount val="2"/>
                <c:pt idx="0">
                  <c:v>135455</c:v>
                </c:pt>
                <c:pt idx="1">
                  <c:v>120302</c:v>
                </c:pt>
              </c:numCache>
            </c:numRef>
          </c:val>
          <c:extLst>
            <c:ext xmlns:c16="http://schemas.microsoft.com/office/drawing/2014/chart" uri="{C3380CC4-5D6E-409C-BE32-E72D297353CC}">
              <c16:uniqueId val="{00000002-C082-4EA6-9696-7B623BEC88C6}"/>
            </c:ext>
          </c:extLst>
        </c:ser>
        <c:ser>
          <c:idx val="4"/>
          <c:order val="4"/>
          <c:tx>
            <c:strRef>
              <c:f>'Sale by Employee'!$F$1:$F$2</c:f>
              <c:strCache>
                <c:ptCount val="1"/>
                <c:pt idx="0">
                  <c:v>Kim Fishman</c:v>
                </c:pt>
              </c:strCache>
            </c:strRef>
          </c:tx>
          <c:spPr>
            <a:solidFill>
              <a:schemeClr val="accent1">
                <a:lumMod val="50000"/>
              </a:schemeClr>
            </a:solidFill>
            <a:ln>
              <a:noFill/>
            </a:ln>
            <a:effectLst/>
          </c:spPr>
          <c:invertIfNegative val="0"/>
          <c:cat>
            <c:strRef>
              <c:f>'Sale by Employee'!$A$3:$A$5</c:f>
              <c:strCache>
                <c:ptCount val="2"/>
                <c:pt idx="0">
                  <c:v>2018</c:v>
                </c:pt>
                <c:pt idx="1">
                  <c:v>2019</c:v>
                </c:pt>
              </c:strCache>
            </c:strRef>
          </c:cat>
          <c:val>
            <c:numRef>
              <c:f>'Sale by Employee'!$F$3:$F$5</c:f>
              <c:numCache>
                <c:formatCode>General</c:formatCode>
                <c:ptCount val="2"/>
                <c:pt idx="0">
                  <c:v>126344</c:v>
                </c:pt>
                <c:pt idx="1">
                  <c:v>105444</c:v>
                </c:pt>
              </c:numCache>
            </c:numRef>
          </c:val>
          <c:extLst>
            <c:ext xmlns:c16="http://schemas.microsoft.com/office/drawing/2014/chart" uri="{C3380CC4-5D6E-409C-BE32-E72D297353CC}">
              <c16:uniqueId val="{00000003-C082-4EA6-9696-7B623BEC88C6}"/>
            </c:ext>
          </c:extLst>
        </c:ser>
        <c:ser>
          <c:idx val="5"/>
          <c:order val="5"/>
          <c:tx>
            <c:strRef>
              <c:f>'Sale by Employee'!$G$1:$G$2</c:f>
              <c:strCache>
                <c:ptCount val="1"/>
                <c:pt idx="0">
                  <c:v>Laura Larsen</c:v>
                </c:pt>
              </c:strCache>
            </c:strRef>
          </c:tx>
          <c:spPr>
            <a:solidFill>
              <a:schemeClr val="accent6">
                <a:lumMod val="20000"/>
                <a:lumOff val="80000"/>
              </a:schemeClr>
            </a:solidFill>
            <a:ln>
              <a:noFill/>
            </a:ln>
            <a:effectLst/>
          </c:spPr>
          <c:invertIfNegative val="0"/>
          <c:cat>
            <c:strRef>
              <c:f>'Sale by Employee'!$A$3:$A$5</c:f>
              <c:strCache>
                <c:ptCount val="2"/>
                <c:pt idx="0">
                  <c:v>2018</c:v>
                </c:pt>
                <c:pt idx="1">
                  <c:v>2019</c:v>
                </c:pt>
              </c:strCache>
            </c:strRef>
          </c:cat>
          <c:val>
            <c:numRef>
              <c:f>'Sale by Employee'!$G$3:$G$5</c:f>
              <c:numCache>
                <c:formatCode>General</c:formatCode>
                <c:ptCount val="2"/>
                <c:pt idx="0">
                  <c:v>176838</c:v>
                </c:pt>
                <c:pt idx="1">
                  <c:v>99493</c:v>
                </c:pt>
              </c:numCache>
            </c:numRef>
          </c:val>
          <c:extLst>
            <c:ext xmlns:c16="http://schemas.microsoft.com/office/drawing/2014/chart" uri="{C3380CC4-5D6E-409C-BE32-E72D297353CC}">
              <c16:uniqueId val="{00000004-C082-4EA6-9696-7B623BEC88C6}"/>
            </c:ext>
          </c:extLst>
        </c:ser>
        <c:ser>
          <c:idx val="6"/>
          <c:order val="6"/>
          <c:tx>
            <c:strRef>
              <c:f>'Sale by Employee'!$H$1:$H$2</c:f>
              <c:strCache>
                <c:ptCount val="1"/>
                <c:pt idx="0">
                  <c:v>Michael Fox</c:v>
                </c:pt>
              </c:strCache>
            </c:strRef>
          </c:tx>
          <c:spPr>
            <a:solidFill>
              <a:schemeClr val="accent6">
                <a:lumMod val="40000"/>
                <a:lumOff val="60000"/>
              </a:schemeClr>
            </a:solidFill>
            <a:ln>
              <a:noFill/>
            </a:ln>
            <a:effectLst/>
          </c:spPr>
          <c:invertIfNegative val="0"/>
          <c:cat>
            <c:strRef>
              <c:f>'Sale by Employee'!$A$3:$A$5</c:f>
              <c:strCache>
                <c:ptCount val="2"/>
                <c:pt idx="0">
                  <c:v>2018</c:v>
                </c:pt>
                <c:pt idx="1">
                  <c:v>2019</c:v>
                </c:pt>
              </c:strCache>
            </c:strRef>
          </c:cat>
          <c:val>
            <c:numRef>
              <c:f>'Sale by Employee'!$H$3:$H$5</c:f>
              <c:numCache>
                <c:formatCode>General</c:formatCode>
                <c:ptCount val="2"/>
                <c:pt idx="0">
                  <c:v>155111</c:v>
                </c:pt>
                <c:pt idx="1">
                  <c:v>96679</c:v>
                </c:pt>
              </c:numCache>
            </c:numRef>
          </c:val>
          <c:extLst>
            <c:ext xmlns:c16="http://schemas.microsoft.com/office/drawing/2014/chart" uri="{C3380CC4-5D6E-409C-BE32-E72D297353CC}">
              <c16:uniqueId val="{00000005-C082-4EA6-9696-7B623BEC88C6}"/>
            </c:ext>
          </c:extLst>
        </c:ser>
        <c:ser>
          <c:idx val="7"/>
          <c:order val="7"/>
          <c:tx>
            <c:strRef>
              <c:f>'Sale by Employee'!$I$1:$I$2</c:f>
              <c:strCache>
                <c:ptCount val="1"/>
                <c:pt idx="0">
                  <c:v>Oscar Knox</c:v>
                </c:pt>
              </c:strCache>
            </c:strRef>
          </c:tx>
          <c:spPr>
            <a:solidFill>
              <a:schemeClr val="accent6">
                <a:lumMod val="60000"/>
                <a:lumOff val="40000"/>
              </a:schemeClr>
            </a:solidFill>
            <a:ln>
              <a:noFill/>
            </a:ln>
            <a:effectLst/>
          </c:spPr>
          <c:invertIfNegative val="0"/>
          <c:cat>
            <c:strRef>
              <c:f>'Sale by Employee'!$A$3:$A$5</c:f>
              <c:strCache>
                <c:ptCount val="2"/>
                <c:pt idx="0">
                  <c:v>2018</c:v>
                </c:pt>
                <c:pt idx="1">
                  <c:v>2019</c:v>
                </c:pt>
              </c:strCache>
            </c:strRef>
          </c:cat>
          <c:val>
            <c:numRef>
              <c:f>'Sale by Employee'!$I$3:$I$5</c:f>
              <c:numCache>
                <c:formatCode>General</c:formatCode>
                <c:ptCount val="2"/>
                <c:pt idx="0">
                  <c:v>157207</c:v>
                </c:pt>
                <c:pt idx="1">
                  <c:v>94465</c:v>
                </c:pt>
              </c:numCache>
            </c:numRef>
          </c:val>
          <c:extLst>
            <c:ext xmlns:c16="http://schemas.microsoft.com/office/drawing/2014/chart" uri="{C3380CC4-5D6E-409C-BE32-E72D297353CC}">
              <c16:uniqueId val="{00000006-C082-4EA6-9696-7B623BEC88C6}"/>
            </c:ext>
          </c:extLst>
        </c:ser>
        <c:dLbls>
          <c:showLegendKey val="0"/>
          <c:showVal val="0"/>
          <c:showCatName val="0"/>
          <c:showSerName val="0"/>
          <c:showPercent val="0"/>
          <c:showBubbleSize val="0"/>
        </c:dLbls>
        <c:gapWidth val="219"/>
        <c:overlap val="-27"/>
        <c:axId val="512239935"/>
        <c:axId val="512235359"/>
      </c:barChart>
      <c:catAx>
        <c:axId val="5122399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2235359"/>
        <c:crosses val="autoZero"/>
        <c:auto val="1"/>
        <c:lblAlgn val="ctr"/>
        <c:lblOffset val="100"/>
        <c:noMultiLvlLbl val="0"/>
      </c:catAx>
      <c:valAx>
        <c:axId val="5122353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22399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[vthu_Interactive Excel Performance Dashboard .xlsx]Item Share!PivotTable4</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40000"/>
              <a:lumOff val="60000"/>
            </a:schemeClr>
          </a:solidFill>
          <a:ln w="19050">
            <a:solidFill>
              <a:schemeClr val="lt1"/>
            </a:solidFill>
          </a:ln>
          <a:effectLst/>
        </c:spPr>
      </c:pivotFmt>
      <c:pivotFmt>
        <c:idx val="9"/>
        <c:spPr>
          <a:solidFill>
            <a:schemeClr val="accent6">
              <a:lumMod val="60000"/>
              <a:lumOff val="40000"/>
            </a:schemeClr>
          </a:solidFill>
          <a:ln w="19050">
            <a:solidFill>
              <a:schemeClr val="lt1"/>
            </a:solidFill>
          </a:ln>
          <a:effectLst/>
        </c:spPr>
      </c:pivotFmt>
      <c:pivotFmt>
        <c:idx val="10"/>
        <c:spPr>
          <a:solidFill>
            <a:schemeClr val="accent6">
              <a:lumMod val="75000"/>
            </a:schemeClr>
          </a:solidFill>
          <a:ln w="19050">
            <a:solidFill>
              <a:schemeClr val="lt1"/>
            </a:solidFill>
          </a:ln>
          <a:effectLst/>
        </c:spPr>
      </c:pivotFmt>
      <c:pivotFmt>
        <c:idx val="11"/>
        <c:spPr>
          <a:solidFill>
            <a:schemeClr val="accent6">
              <a:lumMod val="50000"/>
            </a:schemeClr>
          </a:solidFill>
          <a:ln w="19050">
            <a:solidFill>
              <a:schemeClr val="lt1"/>
            </a:solidFill>
          </a:ln>
          <a:effectLst/>
        </c:spPr>
      </c:pivotFmt>
      <c:pivotFmt>
        <c:idx val="12"/>
        <c:spPr>
          <a:solidFill>
            <a:schemeClr val="accent6">
              <a:lumMod val="20000"/>
              <a:lumOff val="80000"/>
            </a:schemeClr>
          </a:solidFill>
          <a:ln w="19050">
            <a:solidFill>
              <a:schemeClr val="lt1"/>
            </a:solid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6">
                  <a:lumMod val="40000"/>
                  <a:lumOff val="60000"/>
                </a:schemeClr>
              </a:solidFill>
              <a:ln w="19050">
                <a:solidFill>
                  <a:schemeClr val="lt1"/>
                </a:solidFill>
              </a:ln>
              <a:effectLst/>
            </c:spPr>
            <c:extLst>
              <c:ext xmlns:c16="http://schemas.microsoft.com/office/drawing/2014/chart" uri="{C3380CC4-5D6E-409C-BE32-E72D297353CC}">
                <c16:uniqueId val="{00000001-BFC8-4C70-9487-A8D0C6624473}"/>
              </c:ext>
            </c:extLst>
          </c:dPt>
          <c:dPt>
            <c:idx val="1"/>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03-BFC8-4C70-9487-A8D0C6624473}"/>
              </c:ext>
            </c:extLst>
          </c:dPt>
          <c:dPt>
            <c:idx val="2"/>
            <c:bubble3D val="0"/>
            <c:spPr>
              <a:solidFill>
                <a:schemeClr val="accent6">
                  <a:lumMod val="75000"/>
                </a:schemeClr>
              </a:solidFill>
              <a:ln w="19050">
                <a:solidFill>
                  <a:schemeClr val="lt1"/>
                </a:solidFill>
              </a:ln>
              <a:effectLst/>
            </c:spPr>
            <c:extLst>
              <c:ext xmlns:c16="http://schemas.microsoft.com/office/drawing/2014/chart" uri="{C3380CC4-5D6E-409C-BE32-E72D297353CC}">
                <c16:uniqueId val="{00000005-BFC8-4C70-9487-A8D0C6624473}"/>
              </c:ext>
            </c:extLst>
          </c:dPt>
          <c:dPt>
            <c:idx val="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07-BFC8-4C70-9487-A8D0C6624473}"/>
              </c:ext>
            </c:extLst>
          </c:dPt>
          <c:dPt>
            <c:idx val="4"/>
            <c:bubble3D val="0"/>
            <c:spPr>
              <a:solidFill>
                <a:schemeClr val="accent6">
                  <a:lumMod val="20000"/>
                  <a:lumOff val="80000"/>
                </a:schemeClr>
              </a:solidFill>
              <a:ln w="19050">
                <a:solidFill>
                  <a:schemeClr val="lt1"/>
                </a:solidFill>
              </a:ln>
              <a:effectLst/>
            </c:spPr>
            <c:extLst>
              <c:ext xmlns:c16="http://schemas.microsoft.com/office/drawing/2014/chart" uri="{C3380CC4-5D6E-409C-BE32-E72D297353CC}">
                <c16:uniqueId val="{00000009-BFC8-4C70-9487-A8D0C6624473}"/>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BFC8-4C70-9487-A8D0C6624473}"/>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76930103334864286"/>
          <c:y val="0.35380762908002278"/>
          <c:w val="0.1863521486536561"/>
          <c:h val="0.3562129272646533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[vthu_Interactive Excel Performance Dashboard .xlsx]Customer Revenue!PivotTable5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solidFill>
          <a:ln>
            <a:noFill/>
          </a:ln>
          <a:effectLst/>
        </c:spPr>
      </c:pivotFmt>
    </c:pivotFmts>
    <c:plotArea>
      <c:layout>
        <c:manualLayout>
          <c:layoutTarget val="inner"/>
          <c:xMode val="edge"/>
          <c:yMode val="edge"/>
          <c:x val="0.15628052504322387"/>
          <c:y val="2.1842227150430764E-2"/>
          <c:w val="0.77852255878696908"/>
          <c:h val="0.94254105141416844"/>
        </c:manualLayout>
      </c:layout>
      <c:barChart>
        <c:barDir val="bar"/>
        <c:grouping val="clustered"/>
        <c:varyColors val="0"/>
        <c:ser>
          <c:idx val="0"/>
          <c:order val="0"/>
          <c:tx>
            <c:strRef>
              <c:f>'Customer Revenue'!$B$1</c:f>
              <c:strCache>
                <c:ptCount val="1"/>
                <c:pt idx="0">
                  <c:v>Total</c:v>
                </c:pt>
              </c:strCache>
            </c:strRef>
          </c:tx>
          <c:spPr>
            <a:solidFill>
              <a:schemeClr val="bg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1B40-4B89-925C-A0D59DFB745A}"/>
            </c:ext>
          </c:extLst>
        </c:ser>
        <c:dLbls>
          <c:showLegendKey val="0"/>
          <c:showVal val="0"/>
          <c:showCatName val="0"/>
          <c:showSerName val="0"/>
          <c:showPercent val="0"/>
          <c:showBubbleSize val="0"/>
        </c:dLbls>
        <c:gapWidth val="179"/>
        <c:overlap val="-4"/>
        <c:axId val="599926015"/>
        <c:axId val="599926431"/>
      </c:barChart>
      <c:catAx>
        <c:axId val="5999260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99926431"/>
        <c:crosses val="autoZero"/>
        <c:auto val="1"/>
        <c:lblAlgn val="ctr"/>
        <c:lblOffset val="100"/>
        <c:noMultiLvlLbl val="0"/>
      </c:catAx>
      <c:valAx>
        <c:axId val="59992643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999260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[vthu_Interactive Excel Performance Dashboard .xlsx]Sale Trend!PivotTable1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2">
                <a:lumMod val="60000"/>
                <a:lumOff val="4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 Trend'!$B$1</c:f>
              <c:strCache>
                <c:ptCount val="1"/>
                <c:pt idx="0">
                  <c:v>Total</c:v>
                </c:pt>
              </c:strCache>
            </c:strRef>
          </c:tx>
          <c:spPr>
            <a:ln w="28575" cap="rnd">
              <a:solidFill>
                <a:schemeClr val="accent1"/>
              </a:solidFill>
              <a:round/>
            </a:ln>
            <a:effectLst/>
          </c:spPr>
          <c:marker>
            <c:symbol val="circle"/>
            <c:size val="5"/>
            <c:spPr>
              <a:solidFill>
                <a:schemeClr val="accent2">
                  <a:lumMod val="60000"/>
                  <a:lumOff val="40000"/>
                </a:schemeClr>
              </a:solidFill>
              <a:ln w="9525">
                <a:solidFill>
                  <a:schemeClr val="accent1"/>
                </a:solidFill>
              </a:ln>
              <a:effectLst/>
            </c:spPr>
          </c:marker>
          <c:cat>
            <c:multiLvlStrRef>
              <c:f>'Sale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1"/>
          <c:extLst>
            <c:ext xmlns:c16="http://schemas.microsoft.com/office/drawing/2014/chart" uri="{C3380CC4-5D6E-409C-BE32-E72D297353CC}">
              <c16:uniqueId val="{00000000-FF07-43D2-AB27-4524402AB7AE}"/>
            </c:ext>
          </c:extLst>
        </c:ser>
        <c:dLbls>
          <c:showLegendKey val="0"/>
          <c:showVal val="0"/>
          <c:showCatName val="0"/>
          <c:showSerName val="0"/>
          <c:showPercent val="0"/>
          <c:showBubbleSize val="0"/>
        </c:dLbls>
        <c:marker val="1"/>
        <c:smooth val="0"/>
        <c:axId val="504775215"/>
        <c:axId val="504775631"/>
      </c:lineChart>
      <c:catAx>
        <c:axId val="5047752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775631"/>
        <c:crosses val="autoZero"/>
        <c:auto val="1"/>
        <c:lblAlgn val="ctr"/>
        <c:lblOffset val="100"/>
        <c:noMultiLvlLbl val="0"/>
      </c:catAx>
      <c:valAx>
        <c:axId val="5047756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47752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[vthu_Interactive Excel Performance Dashboard .xlsx]Sale by Employee!PivotTable3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 by Employee'!$B$1:$B$2</c:f>
              <c:strCache>
                <c:ptCount val="1"/>
                <c:pt idx="0">
                  <c:v>Andrew James</c:v>
                </c:pt>
              </c:strCache>
            </c:strRef>
          </c:tx>
          <c:spPr>
            <a:solidFill>
              <a:schemeClr val="accent1"/>
            </a:solidFill>
            <a:ln>
              <a:noFill/>
            </a:ln>
            <a:effectLst/>
          </c:spPr>
          <c:invertIfNegative val="0"/>
          <c:cat>
            <c:strRef>
              <c:f>'Sale by Employee'!$A$3:$A$5</c:f>
              <c:strCache>
                <c:ptCount val="2"/>
                <c:pt idx="0">
                  <c:v>2018</c:v>
                </c:pt>
                <c:pt idx="1">
                  <c:v>2019</c:v>
                </c:pt>
              </c:strCache>
            </c:strRef>
          </c:cat>
          <c:val>
            <c:numRef>
              <c:f>'Sale by Employee'!$B$3:$B$5</c:f>
              <c:numCache>
                <c:formatCode>General</c:formatCode>
                <c:ptCount val="2"/>
                <c:pt idx="0">
                  <c:v>138437</c:v>
                </c:pt>
                <c:pt idx="1">
                  <c:v>105244</c:v>
                </c:pt>
              </c:numCache>
            </c:numRef>
          </c:val>
          <c:extLst>
            <c:ext xmlns:c16="http://schemas.microsoft.com/office/drawing/2014/chart" uri="{C3380CC4-5D6E-409C-BE32-E72D297353CC}">
              <c16:uniqueId val="{00000000-70B9-4503-A561-99ECEE61C331}"/>
            </c:ext>
          </c:extLst>
        </c:ser>
        <c:ser>
          <c:idx val="1"/>
          <c:order val="1"/>
          <c:tx>
            <c:strRef>
              <c:f>'Sale by Employee'!$C$1:$C$2</c:f>
              <c:strCache>
                <c:ptCount val="1"/>
                <c:pt idx="0">
                  <c:v>Anna Weber</c:v>
                </c:pt>
              </c:strCache>
            </c:strRef>
          </c:tx>
          <c:spPr>
            <a:solidFill>
              <a:schemeClr val="accent2"/>
            </a:solidFill>
            <a:ln>
              <a:noFill/>
            </a:ln>
            <a:effectLst/>
          </c:spPr>
          <c:invertIfNegative val="0"/>
          <c:cat>
            <c:strRef>
              <c:f>'Sale by Employee'!$A$3:$A$5</c:f>
              <c:strCache>
                <c:ptCount val="2"/>
                <c:pt idx="0">
                  <c:v>2018</c:v>
                </c:pt>
                <c:pt idx="1">
                  <c:v>2019</c:v>
                </c:pt>
              </c:strCache>
            </c:strRef>
          </c:cat>
          <c:val>
            <c:numRef>
              <c:f>'Sale by Employee'!$C$3:$C$5</c:f>
              <c:numCache>
                <c:formatCode>General</c:formatCode>
                <c:ptCount val="2"/>
                <c:pt idx="0">
                  <c:v>141614</c:v>
                </c:pt>
                <c:pt idx="1">
                  <c:v>134764</c:v>
                </c:pt>
              </c:numCache>
            </c:numRef>
          </c:val>
          <c:extLst>
            <c:ext xmlns:c16="http://schemas.microsoft.com/office/drawing/2014/chart" uri="{C3380CC4-5D6E-409C-BE32-E72D297353CC}">
              <c16:uniqueId val="{00000000-3A15-4E43-924E-3C37560C3394}"/>
            </c:ext>
          </c:extLst>
        </c:ser>
        <c:ser>
          <c:idx val="2"/>
          <c:order val="2"/>
          <c:tx>
            <c:strRef>
              <c:f>'Sale by Employee'!$D$1:$D$2</c:f>
              <c:strCache>
                <c:ptCount val="1"/>
                <c:pt idx="0">
                  <c:v>Anne Lee</c:v>
                </c:pt>
              </c:strCache>
            </c:strRef>
          </c:tx>
          <c:spPr>
            <a:solidFill>
              <a:schemeClr val="accent3"/>
            </a:solidFill>
            <a:ln>
              <a:noFill/>
            </a:ln>
            <a:effectLst/>
          </c:spPr>
          <c:invertIfNegative val="0"/>
          <c:cat>
            <c:strRef>
              <c:f>'Sale by Employee'!$A$3:$A$5</c:f>
              <c:strCache>
                <c:ptCount val="2"/>
                <c:pt idx="0">
                  <c:v>2018</c:v>
                </c:pt>
                <c:pt idx="1">
                  <c:v>2019</c:v>
                </c:pt>
              </c:strCache>
            </c:strRef>
          </c:cat>
          <c:val>
            <c:numRef>
              <c:f>'Sale by Employee'!$D$3:$D$5</c:f>
              <c:numCache>
                <c:formatCode>General</c:formatCode>
                <c:ptCount val="2"/>
                <c:pt idx="0">
                  <c:v>127145</c:v>
                </c:pt>
                <c:pt idx="1">
                  <c:v>114049</c:v>
                </c:pt>
              </c:numCache>
            </c:numRef>
          </c:val>
          <c:extLst>
            <c:ext xmlns:c16="http://schemas.microsoft.com/office/drawing/2014/chart" uri="{C3380CC4-5D6E-409C-BE32-E72D297353CC}">
              <c16:uniqueId val="{00000001-3A15-4E43-924E-3C37560C3394}"/>
            </c:ext>
          </c:extLst>
        </c:ser>
        <c:ser>
          <c:idx val="3"/>
          <c:order val="3"/>
          <c:tx>
            <c:strRef>
              <c:f>'Sale by Employee'!$E$1:$E$2</c:f>
              <c:strCache>
                <c:ptCount val="1"/>
                <c:pt idx="0">
                  <c:v>Ben Wallace</c:v>
                </c:pt>
              </c:strCache>
            </c:strRef>
          </c:tx>
          <c:spPr>
            <a:solidFill>
              <a:schemeClr val="accent4"/>
            </a:solidFill>
            <a:ln>
              <a:noFill/>
            </a:ln>
            <a:effectLst/>
          </c:spPr>
          <c:invertIfNegative val="0"/>
          <c:cat>
            <c:strRef>
              <c:f>'Sale by Employee'!$A$3:$A$5</c:f>
              <c:strCache>
                <c:ptCount val="2"/>
                <c:pt idx="0">
                  <c:v>2018</c:v>
                </c:pt>
                <c:pt idx="1">
                  <c:v>2019</c:v>
                </c:pt>
              </c:strCache>
            </c:strRef>
          </c:cat>
          <c:val>
            <c:numRef>
              <c:f>'Sale by Employee'!$E$3:$E$5</c:f>
              <c:numCache>
                <c:formatCode>General</c:formatCode>
                <c:ptCount val="2"/>
                <c:pt idx="0">
                  <c:v>135455</c:v>
                </c:pt>
                <c:pt idx="1">
                  <c:v>120302</c:v>
                </c:pt>
              </c:numCache>
            </c:numRef>
          </c:val>
          <c:extLst>
            <c:ext xmlns:c16="http://schemas.microsoft.com/office/drawing/2014/chart" uri="{C3380CC4-5D6E-409C-BE32-E72D297353CC}">
              <c16:uniqueId val="{00000002-3A15-4E43-924E-3C37560C3394}"/>
            </c:ext>
          </c:extLst>
        </c:ser>
        <c:ser>
          <c:idx val="4"/>
          <c:order val="4"/>
          <c:tx>
            <c:strRef>
              <c:f>'Sale by Employee'!$F$1:$F$2</c:f>
              <c:strCache>
                <c:ptCount val="1"/>
                <c:pt idx="0">
                  <c:v>Kim Fishman</c:v>
                </c:pt>
              </c:strCache>
            </c:strRef>
          </c:tx>
          <c:spPr>
            <a:solidFill>
              <a:schemeClr val="accent5"/>
            </a:solidFill>
            <a:ln>
              <a:noFill/>
            </a:ln>
            <a:effectLst/>
          </c:spPr>
          <c:invertIfNegative val="0"/>
          <c:cat>
            <c:strRef>
              <c:f>'Sale by Employee'!$A$3:$A$5</c:f>
              <c:strCache>
                <c:ptCount val="2"/>
                <c:pt idx="0">
                  <c:v>2018</c:v>
                </c:pt>
                <c:pt idx="1">
                  <c:v>2019</c:v>
                </c:pt>
              </c:strCache>
            </c:strRef>
          </c:cat>
          <c:val>
            <c:numRef>
              <c:f>'Sale by Employee'!$F$3:$F$5</c:f>
              <c:numCache>
                <c:formatCode>General</c:formatCode>
                <c:ptCount val="2"/>
                <c:pt idx="0">
                  <c:v>126344</c:v>
                </c:pt>
                <c:pt idx="1">
                  <c:v>105444</c:v>
                </c:pt>
              </c:numCache>
            </c:numRef>
          </c:val>
          <c:extLst>
            <c:ext xmlns:c16="http://schemas.microsoft.com/office/drawing/2014/chart" uri="{C3380CC4-5D6E-409C-BE32-E72D297353CC}">
              <c16:uniqueId val="{00000003-3A15-4E43-924E-3C37560C3394}"/>
            </c:ext>
          </c:extLst>
        </c:ser>
        <c:ser>
          <c:idx val="5"/>
          <c:order val="5"/>
          <c:tx>
            <c:strRef>
              <c:f>'Sale by Employee'!$G$1:$G$2</c:f>
              <c:strCache>
                <c:ptCount val="1"/>
                <c:pt idx="0">
                  <c:v>Laura Larsen</c:v>
                </c:pt>
              </c:strCache>
            </c:strRef>
          </c:tx>
          <c:spPr>
            <a:solidFill>
              <a:schemeClr val="accent6"/>
            </a:solidFill>
            <a:ln>
              <a:noFill/>
            </a:ln>
            <a:effectLst/>
          </c:spPr>
          <c:invertIfNegative val="0"/>
          <c:cat>
            <c:strRef>
              <c:f>'Sale by Employee'!$A$3:$A$5</c:f>
              <c:strCache>
                <c:ptCount val="2"/>
                <c:pt idx="0">
                  <c:v>2018</c:v>
                </c:pt>
                <c:pt idx="1">
                  <c:v>2019</c:v>
                </c:pt>
              </c:strCache>
            </c:strRef>
          </c:cat>
          <c:val>
            <c:numRef>
              <c:f>'Sale by Employee'!$G$3:$G$5</c:f>
              <c:numCache>
                <c:formatCode>General</c:formatCode>
                <c:ptCount val="2"/>
                <c:pt idx="0">
                  <c:v>176838</c:v>
                </c:pt>
                <c:pt idx="1">
                  <c:v>99493</c:v>
                </c:pt>
              </c:numCache>
            </c:numRef>
          </c:val>
          <c:extLst>
            <c:ext xmlns:c16="http://schemas.microsoft.com/office/drawing/2014/chart" uri="{C3380CC4-5D6E-409C-BE32-E72D297353CC}">
              <c16:uniqueId val="{00000004-3A15-4E43-924E-3C37560C3394}"/>
            </c:ext>
          </c:extLst>
        </c:ser>
        <c:ser>
          <c:idx val="6"/>
          <c:order val="6"/>
          <c:tx>
            <c:strRef>
              <c:f>'Sale by Employee'!$H$1:$H$2</c:f>
              <c:strCache>
                <c:ptCount val="1"/>
                <c:pt idx="0">
                  <c:v>Michael Fox</c:v>
                </c:pt>
              </c:strCache>
            </c:strRef>
          </c:tx>
          <c:spPr>
            <a:solidFill>
              <a:schemeClr val="accent1">
                <a:lumMod val="60000"/>
              </a:schemeClr>
            </a:solidFill>
            <a:ln>
              <a:noFill/>
            </a:ln>
            <a:effectLst/>
          </c:spPr>
          <c:invertIfNegative val="0"/>
          <c:cat>
            <c:strRef>
              <c:f>'Sale by Employee'!$A$3:$A$5</c:f>
              <c:strCache>
                <c:ptCount val="2"/>
                <c:pt idx="0">
                  <c:v>2018</c:v>
                </c:pt>
                <c:pt idx="1">
                  <c:v>2019</c:v>
                </c:pt>
              </c:strCache>
            </c:strRef>
          </c:cat>
          <c:val>
            <c:numRef>
              <c:f>'Sale by Employee'!$H$3:$H$5</c:f>
              <c:numCache>
                <c:formatCode>General</c:formatCode>
                <c:ptCount val="2"/>
                <c:pt idx="0">
                  <c:v>155111</c:v>
                </c:pt>
                <c:pt idx="1">
                  <c:v>96679</c:v>
                </c:pt>
              </c:numCache>
            </c:numRef>
          </c:val>
          <c:extLst>
            <c:ext xmlns:c16="http://schemas.microsoft.com/office/drawing/2014/chart" uri="{C3380CC4-5D6E-409C-BE32-E72D297353CC}">
              <c16:uniqueId val="{00000005-3A15-4E43-924E-3C37560C3394}"/>
            </c:ext>
          </c:extLst>
        </c:ser>
        <c:ser>
          <c:idx val="7"/>
          <c:order val="7"/>
          <c:tx>
            <c:strRef>
              <c:f>'Sale by Employee'!$I$1:$I$2</c:f>
              <c:strCache>
                <c:ptCount val="1"/>
                <c:pt idx="0">
                  <c:v>Oscar Knox</c:v>
                </c:pt>
              </c:strCache>
            </c:strRef>
          </c:tx>
          <c:spPr>
            <a:solidFill>
              <a:schemeClr val="accent2">
                <a:lumMod val="60000"/>
              </a:schemeClr>
            </a:solidFill>
            <a:ln>
              <a:noFill/>
            </a:ln>
            <a:effectLst/>
          </c:spPr>
          <c:invertIfNegative val="0"/>
          <c:cat>
            <c:strRef>
              <c:f>'Sale by Employee'!$A$3:$A$5</c:f>
              <c:strCache>
                <c:ptCount val="2"/>
                <c:pt idx="0">
                  <c:v>2018</c:v>
                </c:pt>
                <c:pt idx="1">
                  <c:v>2019</c:v>
                </c:pt>
              </c:strCache>
            </c:strRef>
          </c:cat>
          <c:val>
            <c:numRef>
              <c:f>'Sale by Employee'!$I$3:$I$5</c:f>
              <c:numCache>
                <c:formatCode>General</c:formatCode>
                <c:ptCount val="2"/>
                <c:pt idx="0">
                  <c:v>157207</c:v>
                </c:pt>
                <c:pt idx="1">
                  <c:v>94465</c:v>
                </c:pt>
              </c:numCache>
            </c:numRef>
          </c:val>
          <c:extLst>
            <c:ext xmlns:c16="http://schemas.microsoft.com/office/drawing/2014/chart" uri="{C3380CC4-5D6E-409C-BE32-E72D297353CC}">
              <c16:uniqueId val="{00000006-3A15-4E43-924E-3C37560C3394}"/>
            </c:ext>
          </c:extLst>
        </c:ser>
        <c:dLbls>
          <c:showLegendKey val="0"/>
          <c:showVal val="0"/>
          <c:showCatName val="0"/>
          <c:showSerName val="0"/>
          <c:showPercent val="0"/>
          <c:showBubbleSize val="0"/>
        </c:dLbls>
        <c:gapWidth val="219"/>
        <c:overlap val="-27"/>
        <c:axId val="512239935"/>
        <c:axId val="512235359"/>
      </c:barChart>
      <c:catAx>
        <c:axId val="5122399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2235359"/>
        <c:crosses val="autoZero"/>
        <c:auto val="1"/>
        <c:lblAlgn val="ctr"/>
        <c:lblOffset val="100"/>
        <c:noMultiLvlLbl val="0"/>
      </c:catAx>
      <c:valAx>
        <c:axId val="5122353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22399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[vthu_Interactive Excel Performance Dashboard .xlsx]Item Share!PivotTable4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DCF-4F16-86C9-0C5B07DC4E6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DCF-4F16-86C9-0C5B07DC4E6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DCF-4F16-86C9-0C5B07DC4E6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DCF-4F16-86C9-0C5B07DC4E6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DCF-4F16-86C9-0C5B07DC4E6A}"/>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4026-4B0A-889E-DC330FFA99ED}"/>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[vthu_Interactive Excel Performance Dashboard .xlsx]Customer Revenue!PivotTable5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22C2-4805-98B0-5D93848DF0B0}"/>
            </c:ext>
          </c:extLst>
        </c:ser>
        <c:dLbls>
          <c:showLegendKey val="0"/>
          <c:showVal val="0"/>
          <c:showCatName val="0"/>
          <c:showSerName val="0"/>
          <c:showPercent val="0"/>
          <c:showBubbleSize val="0"/>
        </c:dLbls>
        <c:gapWidth val="182"/>
        <c:axId val="599926015"/>
        <c:axId val="599926431"/>
      </c:barChart>
      <c:catAx>
        <c:axId val="5999260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9926431"/>
        <c:crosses val="autoZero"/>
        <c:auto val="1"/>
        <c:lblAlgn val="ctr"/>
        <c:lblOffset val="100"/>
        <c:noMultiLvlLbl val="0"/>
      </c:catAx>
      <c:valAx>
        <c:axId val="5999264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99260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plotArea>
      <cx:plotAreaRegion>
        <cx:series layoutId="regionMap" uniqueId="{5EEEFE1B-6F13-47FC-BD36-7BA9D757917E}">
          <cx:tx>
            <cx:txData>
              <cx:f>_xlchart.v5.1</cx:f>
              <cx:v>Revenue</cx:v>
            </cx:txData>
          </cx:tx>
          <cx:dataId val="0"/>
          <cx:layoutPr>
            <cx:geography cultureLanguage="en-US" cultureRegion="US" attribution="Powered by Bing">
              <cx:geoCache provider="{E9337A44-BEBE-4D9F-B70C-5C5E7DAFC167}">
                <cx:binary>1Hprb906ku1fCfL5KocSKYlsdA8w1GM/vLftOImT+IvgOA5JiQ9J1PvX3/LO6U5O5kxPX6BxgTES
WeJLVFWxatUq//Vp+cuTfn7sXy1GW/+Xp+Vvr+UwtH/57Tf/JJ/No39j1FPvvPs2vHly5jf37Zt6
ev7ta/84Kyt+i1BIfnuSj/3wvLz+j7/CauLZndzT46CcfTs+9+vdsx/14P9J3592vXr8apTNlR96
9TSEf3v9n73anH18/erZDmpY36/t899e/2HQ61e//brUf3ntKw07G8avMBeTNxHDUURDwi4/6etX
2lnxe3cQhuGbJCExS+IEvfyEf3/39aOB+f/Chi7befz6tX/2Hj7o8vuniX/YPbQ/vH715EY7vAhN
gPz+9vqDVcPz11fvhsfh2b9+pbzLvg/I3MsnfHh3+ebf/ij2//jrLw0ghV9aftLMryL7n7r+i2Ky
R62+ud6qf6du0jdRTJKEhewi+hfZ/1E37E0SplHK0O/K+6Nu/rU9/bl6fp77i4ay//xfqaHr5/nV
+XlRT+7vUvq3nB4ShTgNyffDgfAvGkLJmxBRzBD95dz8a7v5c938PPcX3Vyf/1fq5v3z8ggn+9/m
1MI3JMGU0DD804PD2BuMccTSNPru9Ojf3/3dqf2P2/lzvfw+7ReVvP/0v0Il/9zn/qyZP4z8fw03
7E2McJwkKf7TcAOaQSHFKAKfd/lJ/qiZX0LBf7+tP9fQL9P/8CX/n+LMfx+D/hGm88fhsbjE95/C
0D/vvXwugI5fpv6zE/Vddoevf3sdhTGKflLkyyK/z/x+Hs7K+5d/bav+ro6f5j0/+uFvrwNKwdWR
ELRH0jBJWcJev5qfL10MMAQhMQ6j+PUr6/pBAvCI38DZxGmaxPB2Bofx9SvvxksXehOmLAULiAiL
kjSm/wBVt06vwtl/COP351d2NLdO2cHD10QhHOf2+8CXbcaExTFjLztLMGYExfCx7dPjHUA3GB/+
H5WqLm5a3xz05NSezcPDSJJrZgaWEbtURxpGOQumbWeWhu5rZQ9iWZssHiTa91GEOWnrmqfrbdPj
4Yqx7YZVgzskQfuoF9dkIhyfF1Mx7sTmjo1pDJ/F/G1ykT35tb3Rae2yVDRb6W2NOK6zVay7Ne3H
QgbTNa4/odWVTRS5fFs8zVGf6t0sieYD/tZHeiuXWFyR2eir+HYU61ag1j+YTsx8Gbu0XOsR59vM
5fgkJJbZQMm7xC5T1ivS5FjIJq82Xc6o2vZmGnbL2DY7hnrJHVXBPgkdu6mbacm2wNqyliZjQaWv
myBubpfYjxnZJr9Ti2r5ptF6DI14CvqQHYkZ8PthwGo/dNVniWt1zdwkr9NKqHwIkcrTpVpPdbrN
RT9NiBtlDsRgogrr26jo6yAoPGsxZ6lA+2bxY96rFDbXeVnEWO5pNTZcrXo4R405r2zwWdxM59Xr
fu+admcqNd9qub2jSRrwqG6adxR9WSZ3mKSdnvu6zjZffZ7JiDLDtiULwmrcrXUX5t2cd0pt5ex8
ytVCTd4k0b2tKMmjcH0ftnbdMd/DQq7jXbCmmaumKq/j6YrO83K7paDQFst155bGHbZuzeIt0CcW
dtwBji8xDXChXP+Ipcsuo9dBXsduY1eLujOVvqIV6Y5BG1COYMHadHFGEWvyuVI+X1ntOG4Dtl/7
5lixqN9RDB+JcHhcdSKvUipEOQ/qaZJxfTW8XJCcf794qZqfHi+9l3GXIX/2eOmoSI12S0xOl6cg
SeLMTIvL+nocHf/lHZf12kvP5XYzhJWdSO5+2Qap6eD4Nn7ssDfHH7v4sZUYrJpXQ4fzH20/xv14
7aXt8kgaHBYUKckvM350XB5FLSb3veen/X0fGWz3caItF6JZ+U8Df7r9sYnNt0VQxW22RMZlkjp0
ulx8GA253uiQJfOKTrNoJk4mw/JpbYZjzOKmxGJ5b80paabmp0uwkuaURhrags5lQpM+Zy9ty0zC
Ele7tJs/X+ZcWke6rRzTaCsmQY7x7D/2SLuiiyLR57ju/H6dTjLozmpxtpAMTClEJjhVwxycLndY
GlpsFer5EC3DlU6X48zm7dDX0VwMHeK2cYajcJ+YDZ8YpfgEvh7uYhWdSGZFhNscstuPcYrw7tIf
DVGyT/10qtJgvbJBDKJOIlFO7UxOQiTkdLkbtK24X9c7NnHmMSg4AMPaojo+CRtMWYVAhj/aUjkW
eET9cXkZsfbVU88kzXWD92qek6vW2ORKzq3moWxcSV7kvi0Su7xuaX+SmFtWl1XdV7z18ZZtmqLT
ZdTlghIdfn/EVNa7dm4+RQl24Dz141x1ZocNa3jFVnvc0nEfURZf+Qj+r6jbG9nxIRS4rIh9aqqq
4birTWlR2J5N2tzbdkh2fTeb0nfM8tWZqEAjmjne3HJKk3Q5rbWkO2bce2PX5eReLksded6GPSvi
lxFRfztPG74y4OmPcyyv5a2aSZIH1RByNLn4sCh3kKuVp/rlMi01PvpGZmiJw0LjIKced9ymsOCk
+oYnqnFnbB8SjPRpq3ZoJoL3Pu7L2QbbKVjD7YSqfjv52jSHra2OcoOmS/s2i44jQuvy8li/WP7l
7ktHjphRd1r1YQ6oLJXowE91oALL5nHgTRvdWIKmQzuYJEO0L0M1yWyaen2qGOxEbEG9nyJu4+Hd
RHregN84rcsWHlYz74kbkjaPWYML285g/IGIdy2O7y+G1eNgKROpDe9ppc8dcea8+clzT9a+vDyS
wPtyJVXPJ7Sa88B6l8+pG3nQ+yzxleCqFm+1MLc9cDaFS2mVu2aaeCP8kOG61YexWX22BJ7x0Ynw
Jo3NzmGsP6rA6j2u6psokeE+0tQel7gOGi7jxh2XdbNH8tK4VvWciX6eym1uUdENWGhev4yZ/eCO
l7vvjT+eLxNr5OTvI38ZfnmMQD0lw+PN5dVpNKS8VSrJLp0/Jvy09Pdba/QHX0WydD92cnnf5fWb
MbC9fq7aTCSqy37axE/je+vDLBJWZAKFg+ZB5/vj5UIDOLQ/Hpuo7o+/tF16x4nIHSFSa7qLgjDK
+golpRXpNR67Ilj1UriqhgOXfOms+DJUosuR6b4kW/oQLv10Hut6yJtJ6V29fYoJKhaQ60EvCRwg
0pgMgGCULzXZQdI+7fuqSfN2SWBG5LJgILpYNtWWXuv1YNrwY8D6QxJJrvyWky2kPJKhyOK0vZsS
u5d2vRvCeeHVPME3B/ImaItwbEjexFjlrQtHjifDA5HMRSJMmBHqFHiJrT4YHZ9iVQ17rblPK5eH
4ZHVfgaQRruDDlSOyJTkfoDlXRLzJO3aIhbRp9nWLg9knZYmLUxv0DmNOpZ1g38fEt7Y6qOcxoVD
XB72icNrPpNuKZqNXteuL5tGzpk0wYNpzcRHFbNMLHTfySbKfRya3PlN5XRS42k0EGrBEXKEEpGH
LpxA7YegpyO3k2cHB9eMpZvKYlcdmkG+QJRYFVW3HKTCIouU1HnUJVWGRR0BkMQHGU8rJwgtRdj5
gLut05z6YeEdWzogOeePOgQEVul4yRqcvg1AD73y9b5KreKmEQjOiG/4LCUIYdaP7eQPzRrvRiE9
b/BXFTtZGvQuCZc6F6Q9rwFGu8j4T4nwVZ5UZCrU2vBmZexYadMf2r7RuQoClgVT876N0iVbtrot
hy15ENskriTqfTmDeQIWS27XeDQn2/QP9j4ddZJvut3NgfOZQeMnn1RNzpb0y5yivoiWNm+Att21
ycIx8xuns53zaA4AVCxil6Kmg69vHyJUy5ydUzrftmlbFdXI9CFco2ybm/00N22m65hkdPi4bdWz
HNk+db7L0wpnSI3JgW14DxLD596KhaOrcJv0eQBzHBRD+TwzSBr0IiD3cFzH7ZE41H+QvpTMCD64
bynpQ8GrEV2tEobbR2crlXvk9n08ZXI1w4nVyQm1ozxbpHesBwniZMkGmzScqSmfcM+usJoOJEo2
3oX4YdnW9W2CPe9l05/VDLZEk2qfstDxeAADpS266YPpnRmP6aRCziDAZW6Lex5XDDRFXnwy+8Bk
MBYdWeKsritOK6x3StccYxiIYuq4rE2QW3A6eSOWUzOnmNcJ28kYfjNahpH4EHbpPal7OFKV2E89
wvtxjvZyTNQxdUEW2/QsVtvlDB37aNCFC91NusIe42nvbSx4SAkpjajH/YjnfdgUI64AZWtCc4z2
U12t9ywePiRYPS5JoPmiG5GbJMI7PV53mCQ8GMCtxKoBBEKlyJNEB/m6xmmBAvZh8fi+bvyQT61m
hei7ZtfyJqlBtpvtM0Bhu9hinFUGckAvBLmqm5skbBLeSUkzheyWtTbIFjI5SI5qOJbiUzVqdJj9
8mnuXFfQebiWKqWncWk/08HexIiiYtCDzMN5iPbJwoLHRfa6BKadV1sd5WaFfdetx1ncGVUYNmem
lqiMRXMf6zQoIulUFrUyyCIG8hnXtVhxHeyY7lWJkGxzRUVU2MqfXyCOFnOWxFrvbKoH7gafHFUi
MyeEzha0bvnYBuctzlUFbr8JpjIcXJAPs7irEkav3DgVrU7BHoOEZtMaoxyYb8etoLcBIHm7pE22
PFJhLU8CyvYx+JCgjhQAKSYB8gKUt1F7bKueHSj6FlVptVep6fNVCMtJ08G3j/VNOA0aknAQbRTu
rNemXNPW5gFoo45nkWHVfhXxqR6+UOw0J0vS5FYtD5CxLjydwjqzG/gqKl34Au2q/dYylZHKgQXj
6dyndRbVxucBSWBVj/A5HA0PWTIdBrYhPjfzndzSz3bq40wRSrl58Xh+Eu44dPWn0PZDoSt9pICf
NtE1gL+JLAIyGHDsOqsYxUXc07ScAvJVjEe6VdU7D0Ln4tYktrqqVkH5Ksg3CRQGjwY17nE9ZrNM
juCpZsnZZ9z3h15LSNMD8hAFfX1cwwISZAmuufvcWwhKZBi+tUqMmQFBc/CrUS5f0lEZzWcZyAlc
jnrfpwNkFsbc4mmuuULmqQohAjKMeNjbkXexqfeznTJHaZHW8VvBggNucE703O/WacwdCxUf195m
xpOahxZdgxWcMDU3SNE7Ozdnge7EPJ5RvujO8kAKLvrhympwJ4h8FpG+n2NQQxLWnC0qr7W4j7cp
2dlknnaTvWsh8+ziSgHabF3eKp+JhpZ1GJJsTqu6WG3yQMw4ZG5i+zr0I2fyKaqdy0cyDxnr1FWV
djZDnql8clnX4Gwek1vvp2wMsOR9TVNO1rAtb1vqcEG75J2l6G1j4fgFUs55Y/1XbcV+VprshiV+
SjaJ7kjwTM20H71gd0sXK75BNpQs8Q534b6Np099DcCCrrdzJAD5G/FoRzCvoOkmbqQAiLxlbmh5
1JISxD7xNepNvrXqee7I52QA3gScyJLVbdUUWw3Dq+pKO+C1tIhAiUG6ZzSoOARGmycTuN02do+D
oUvmklFlrpafUxU/YqsqjhcgtiJs30sLpI340Jrtq9zapmjIOpZjQj9tSRvunQz2VbTdOAd6lSLM
BKQNmYqXh8Gahhu61ns/AI2w3KluyEJhnxK75X29o10Lqwb7FdmHoQuaPB4C8ImTO6q6v55orQ5e
TltuGpLyjqzb9VT1iqPGPVjgaCxq7tbZPgRxW+/V0ObrtPa7Ye1jYOLEB1qbNbtArqihhpMeAnRY
Q3aqX3LfLWZdqRg9pp3YkZCWdo7PmE1op7vAlSyeyi5JupIJVbKmAv+B+oy5RhW93z46u7V8SiAF
WpDP9NCym5Wu3OsYX01ps1e4STIys4p3Pdt2y1Sx3PfVLdPLzTp/i/HQl4sJbDYPDSnp1tWFMfLj
OAqSk568syO6X2WPd1RCCl+P51A7fCXwMcZoPjw0zVZxlvQg5p7EgEGvomW2V0sUG76S7hNLIaia
OH0OBvcsInCbVRIx3koVZtK7upAmcqWurh0j881qgOoIWJUljkD2Kak6EHogLaV7KhqAEbTeOADe
4dS/rf2GcqXqMNfUbbfjRq6HbvY87eiau3ZLrrpWfthj5B7apBCbxodgrm8VEWGBDFsy07+k7Gm8
c0B1cDPqNoM4WQG+rvZRSsTNjHHetFPmTZ+8UyP5Fhk08UWJGBzbunBwxVPGauRPgOtcE36RAJrG
ammKNu3jsu5SyjUkpSVXZNnOo8C8g9N/VMQD7wCfvtbLbh7Tj03FAF1HZsrHzQOexqdQN7mhcXx0
W78U1szqQEN8RoH4YF2HebzRnvdMyzxNzOcgXt8Nk1cQaTtUxKz/DGR4ckh8Vg8laaKnEZiZPI42
dRhwdD+v3VW/rSwPe0yzGN3okIR8DS1E3fGK1SMExUCcB9FeT35aszToAVjHjhS47U4RjfdjXTku
NpavSyL47NaRx00NdtjdTpG8Q4yYnNYRhKtleI/EKQntdCR+GzO/bIWJQpB+FMRZykaUC8MgeVko
yIQtHKjSj77yRTjML6qADKeKk+vUAxM4t/VNYlAKLLDPGhHfAvV+FZvhHErYDoCqM8iJ8LS6iSSJ
ymSgH9fFx/ni/H3L5rumJfcdHgHxDmzKbdDc6XBsuWzXuNBFqOaKywc9yylTqZ7ypu52LmEVUBu7
dZnvVF3RfRvIM6JderWNdZLzlpj66OlubaISYW8PYxrNJQ4hj0n6+NCFU309jvZa+2UpXrxF266Q
zeEK7z2w/LKcp+gTE12dVbORRYuj68WihU+ywQClBS1YEH1tkyC9giSIkwrI/7YHlLzFLjPtoV9g
uVS2V0EDpQNTtQkXMbufgLv+mMihPS6YbtkI4Qeo9a9Yvxu7ZgVKXtDdQJs7FbWqWPuUFgaCQ96K
Z9OO86kT48ztmI11u+QoNXFBWwrJV69VMYfWghatKZ1V+8VAUExqBajohcIa9hR48gKyniRrABMT
Q2LeJWwoxsXtKw/kQgKuo+qmJptkNAF0uREpOTc1nUqw5PhQLfP7qJ5ue+ppVq1BnWkWvE+Z8HmC
HCTT/uCEAew6AjoaDnNt9ptcr6iTA59IZSC0RqdNJykPPBmz1fchZNBRDDAfKFJBt3QHaeWBDOJb
hSa9VzbNwZMrju2YcJQC3CAbO3bj1nOSgA+eIBYWbGyWrGPDBoTM8L72Pjp6CUmPqaPwykz9AWoN
UKZAAeSFaYD5MJbdWr8PE2whhA93S6pEIaZ55n5MgIsLTcthr1NKbe4rCO9jepxGb8tUrQCCLRVc
g0GFuN2nke24YPFapIqYYp1bCIFt3WVrXGUT26JshGjZaY04DePnFEXqqp3FZ1Xv6dAwCHakLuUY
Pwzagf/QE6QY1cZVmj6uotUZ1SPg4HTej/16zYBvzoSvSba6GiKWZhlIDFIbnPB1m/fTkrzvKxvk
4ZjqrB1QVMbg+ltkPguxAFSx9F5U/QgytsDWsKDL8AjJM7LRsRnbbie8fNuG2wHwGxSPEOqyrXvA
QFmH/r7XXcfJ6N15U8EKKvrUrBKy2T740gNJEaIFn3zYdQVkJGkrSmq69C7QcQOnJT4OdmmBBlwr
oCHIM9vE/eoHkxu5NFBOihSP8PzoWm9Kier7rbsW9SDOvbTuVummKzfA5oXt7y0G1sBtQOSkgS4H
0pWxRhA/FhvyxtQ07zZU7abZvMeiGotlAFgaIfvRY+CAtyUqtmb7CqngFkeosFA0alf9VoLGgOOu
Ic7f4hkg9ICAg1gWyUeWvCVd/a1ZyM1kpvd9MKdFmkDJIxzaLYdTWUPCNRX40VeL2QVdEgCvCgnp
hpM+I6t6ryEzO8CfV92NW3S06bJTNDr3qKp3UP9rAclDrqrugTQyJRQn74EVdZyQ4W54OaTAR+Yr
5IuZ1eQ4D0JdzSlvvmxT/2JqRPFwXqFMhytWKq2zegxUNkqyW4JtT3E08iFI15INYJkMSqo7lM7l
XJP7ORExWKiHrExu37YZ+2IICBx8irLuqRLTDsv5HZ1mPorla7yNy06uwbGn3adqEWNhXcsyiRnw
VxX7ZsZ0KdsuftiwDvcQNi3gG79mUGW5AbMYCrNawim2LVdGyMy/REe6BrcICrOcdV+0F6eetu/x
hFSpKr/wsQ2Bim7eIkTez3oB8/LeAGeffuyiBoqQxK7chEWKBOTA25eQuLBYuv5K9iwExAapouhJ
xCtkC02S+rTKkafhApnO7G5aMBE41yzN9CwksMf6U49xW8g2xBkEW8/DCFhb4FiCrLOM7c3YIo5M
dRTpesB9CtAa5bUgX+Mgfd/r8UYHUcxdszxa2loerrQrEpyl9eDPQE/mgfB6H5h3k/9Sd3K+6jB+
MIMt2gVqr6EaJcfIo0OyfAWMWb9LE6g2xuN0tVF3GKceWMCWQVI+F5OsiyaOIWlTI8BnYMH4oCf/
UhV93qaNp/C3etdRCoi88x6YF3sbMSg8SxKsuexn2Bp47JZO9JphF+7jGj5fI/y1EaMtw15/HRoo
gcturPI0TqDIOFZQuAJ4yVNwnnwJxolrcGh5MATASwqb95szZbOJM0rW/uB6wIfhTHctFTs4QDys
5/HItFKHQNqSKqL2jVZgGt36YR18lUG9XpdrTw+D6uojmeqcGQI1KEe7nRxhxy7eYj7ZUJ1IcPb1
BFWV3tyQ2p9WC+RhnzZulwJ1fMQTsC8ef3TVHBeLjaH+kPTXCuBrrKE8PgYkG4L5NlBhuocTA6zB
0LxlYw0xc+77YpyHMfcmKLs6nDnBbNi5kN0OGn1OYjRloXTlNDl2wskHrdjKtX9Jj2q6cIvGHPzT
ziD7CJnVeUOHaAvozdyx62VtK6AFg4ehBS5sAqZgt1KDM6z9OUikyBZWd8UaJ1PpJAp5bK8n+1Wt
reLxfIg8xE2PWZZOYwThhDypZDS5dO+wvp3HFQFJHgCercRQtEGaFoElVdbFq80CYBmC4I7i/ewJ
5KGh1wACTQ4kEPDm6JYCW7qzAbNgUDOAeo3PiiTv07TfxXQYd/2q+7ydtjTrlEb7UQI3sJySCujO
aYxdjtvwraXrVVzrlbdLOh2UXs4R7WzeEqAeY+UyhFpgoyeA6IsqsLJvtyZ6hNpUxNND5NalND1x
kIcqYKHnWANJ8KWXTNyBb/6WygpIFAaF/rqOplJDolT04UHRVN8qA39fG0a8GYQ92VEcfRWYQ7g1
/T7C0y1U/j1UcazhdR0CaqgSIHI0ENVT18BZtOyMlumj7EBo29CAgJuRFtOwJMCky3tAIjiPwKgj
hDLZaXXYPFCqa/BQpb6sPJk+pWuyC9A03ypPdEaSIShX5NZsmYTKqj4dd47K7TgHAmiESYw7iOJA
f/rlMQVLgILEfkByAvvw8PcORIssiU4xnkMuVvdhfKkTDUFnj6NX9hibGQqPP54vd/1L94+2yxQq
Atrwy5zL8+XulzEKqtjZFisERwFWsNGktsxstS4DGr37aZnvb/3TJanGlqPVR/n3QZf3QDSEIvSP
l3+fmdb2anBzDShthpyyqvZTQwUA3pdP/LG/7+vY/8vOmS3HjWtZ+4l4AgBBArzpiCZzniRZsiX7
hmHZMueZAAk8/b9IV5Vcdar6dN//EVU0p8ykMklg772+tUd6IQEJdr+8bd+rM3KmbP/Xd163f564
/iWD9L6mU6y361unKD3hq/jjU94/av3i1s20qtNI1LGJ1s33b5R4tN5nLj1nvfMx1h6KDQFqlVne
filZ72xS4jcbwDU9inc6DXXpIHPRmDFnxpBJFph0GaWbSiMpRsz8cPNdn2zkzIJj7uZ7n3C6SUZU
woxVH0uMcPnINpwm35DyJ2Ha5F2IKXba5r7BMF+V4RRAvmdj6MQq38xmQDRf1x8D1R2MC57Fyz+U
+lWXNQFgUo2Rp4obIYtkYkQRGkfUoUwutDZn3eXfFgmjN84SK7TX1rVfi6EuQ9V5l4nxfQCWJESI
IbydUzs3t5ox3luK+SlPps2gxzxCgSKcqvieuBhQcwFCwPUy3PVTEkrbiggPbG2DOz/BEFlrFdnG
O3d5cOq7tNpmLh+jzN8raPFhXabXObM68v0KQnfFztNYvdoeX28DicttxTYhc42K4fBxrFkfJgXk
GoGbNnTL+YiJ7eC0co9CGg1T33x1Ucszk/MCTseJEjZfgOZELmq2oZakjLys37fFMG3T1N15g/kM
LAeZw7iL5ZAA8Mp3fB7ibTb1kMx5+6kq/e/N5M4b3Znvk6hGJIgcA7fb6DBPMAdSNVZbbV/ShD01
JcLbFiPZRuu22DTPiqAKOts09OmWMZJFvZN5h6lQ8bameRDKHgJ6ntkW3JHcd6TF+xXnOM7opjeo
DHC3LiM1YjTVJdINJSg9jhMPQuuol25iJBS8eJpixBV+m0cQez7bkoUopAnIUf2r2SSqfDWY1LYO
EI/dWDshzfzpInq2ybj32KHE2c19smMCqnxl6xuGsW0wA17wRseJ8srDxXfBidj4oR1iDxqZbbbz
4H+a3CaaZe1HtVN2u9HscBQyU9DbMFDN3WiDT4NtT14xfq3m7N4aqJY8VZ/JrPytR0sOlkeI3co8
+a0Ywl/ow79F+v4N6POZ57pcchehEri+PwN9acxNmSkUp4yB6FJpJziJAspCRsv7koDuyHj85LWd
u3WqmkGfSeOdTFAVrlRDI8c9Dj3bQ0OhkUoSdaaVEzzw2YRzKqq7AjdCI4ZHDAXJf7hwSv7mwn2C
28GVnuuj7v/nC7dZ3fsGNdojhODi6PgecA2U88JZQDlT+YjSYC6h6ZfpnZen2cm4QfOfrmGhHf9M
Q/qof+D/BYWUiPL+fA1Zl+X+nFbZEbCGuWtLdixonh4R+dEosMI5NOUkdzGyA6dDyKDIyb+zad1+
/p9/RBfs579dBxc84JQBj/f9hdr8hcosGmN4X4jkqNrY7FLZ86MaIc8TDILTkL9omzT7pvSfqEy6
qyzofMhQbNEtP7bx4Fx1MHYXBPRhX8vpmgCYwXxVYkan6bTlCYZpEKH0GovkHHPvJMdpuLbOwKJW
QA/vHWjSdRk32yajX32p9WFuun0RNOKyLrJlbSwt8O4/HDf/u3sX1LnLqRBUEgkE/c9/tiKjTEed
JkefsiqahrbZ5kFhtjQRu9ZjUcptf9HdhNxS24PH2mM119D3S4uwfb7UVaIPFZn4gXqVPsY8zUKd
pEHYt7HelzZlB8WmRxU37m698t+A5N8u/SdZ+61pTZ8l6W+OpT82/+upqfDfaqR537kYnt63rr87
pf7Hs/ZvzcIWD389abmaP94LF/Pb1S1I8p82/o2P/gcC+qfx6h8O/u/waHgIYOv44zdeLuVPdPR/
l19fv1Z/+H4W5PjnS34Ho/m/ZCA5gY7JAJ7gifsDjAYzDViawUAiGfRMKvEM/MpHC08EqA/AAwQe
+lc+mjHkJxDNwV8SN6D/Fz6awony1+dwZbYZYe4yMP3lOcxpy/jgcucwAojeMTnnkQtE1cmm5oAq
D0pl9WHoAGckQ1VB/RZZZDVQiF++s795Lv72MkTgAhwH/y/hSPvzc2Hp0OOG186ha5s2NCWT5zFW
r2Ig34N63KBEi+BraJ2tKqSIxqXUl7LZPfyHy/ibUQmoOOYW5gZLMo2f/tdRSXKaD4F24wPpebuJ
S1BDhjrs6AB00eKI6gLCj/jez4KX0vQOwrkxamnFIEbUzn5wtb7BM9ht/8Nlcb4My38etuGZ8IHq
U/haXLGYwX69sLkYvI6KHpSFNnUIIKXZ87y7o00qL5XwgnCe+bxp0hRVHLtED2amgKEYb8NugBio
oVGBM+Q+Jr7kpFskunQu+4sQyONjeRlYjeEmqO6nhgHH+2NRQkvZpN5UbFroWtt6gtatgnS+s11m
TigUPgOebM9zjCqGmzkNaAuUVvyGvDmd9E/8wUs+dB6k5GCe9sYfUa+2k3NMaP0jiCE2cndASQpK
7DAOB9GV15iWw9Yn4Nh1X4xXUg3f9RxAcZkQShFVX0kO3LvpY5CJqGQB2RvyZocilEhOsZ7GPRLI
ZlMYfU6KI5UY35Gfjn7l7jqnu4n8e2CKe55P6bksygCoOarKblcCZGXTEypj+U4qhDFDcCZOBT4D
EH9JuL+jEGZCTxykL6dLkxX5EcVLKKdIuwsjOcKsTROXRwkysMxxWUX1w3SkOjqt34VuGryNyw9S
p/N1yp4rzzf7eUSqbxPQi34OwgW8FOYDfoLGP26yUe4nTeN9Z7K3ukIoMgsfnEb3Q9T2vgmSe9SY
opzHLJx195A/1mUHMqnqo0EvWEkTbHrYLe6KwYQIOFDs1QguEg+QutuOkej1Jan4fnBS1DMVIGMH
lIfbs3sb9wdRQ+ujgfdIXd/fM5oftUJUleh+yfLMkhd+lIza0DEdws85KU/tDFCPkl0s7il4vURY
B9OZi+ArjZ+hzJeblqKoCmDrYZzHmyjKN8oND8fKzcO+QhVicOcJkJlON7X4TNvHjFZzGNQmu8vJ
a6JbNyq8jZAWWPeiJZOZ7N1ielsMGF4LIHEYAjAdoHHBtZTlTkjQC3E9X5WhA6I/5d7zCmJz2ae4
K0y6n/u+DfPK/2YSilppTsEAQJAtfcajghqIw2qhqX0fpUQFcYWWybhzs0Rsct561zruL14BjSzr
Bg9DAOsPKLGcGuV6m9Tn6gTYWZ24I1D2WFfJUil7X1TA2DddjuRl3ed43avJykWcm0d8mykSrMHb
9Uk7ntZdOoETJFy318Wo6o80YOUvp6z7i+X16yveX7vue99c13pvtvvcgZa4FCF+FgqmmT8ncer/
kuevRzmzYouY+5mlNbWoJKO0AKWvGc7r4TUPp1Newvcg/M16eF2A70jtz0rEz1QeX2mPpIJCcHkv
ffyS5WdBIUNUq5dKHj7jPWdfN62vpIuK9fLSX67EEJIeYjAs40CSkHc0/3mF79f2s1jx83PWvWa9
+PXtxVp+WVe79XIxhNRRDmKE+9B0vDx4Uy6sOIOD29NJ6OtUGDdkUNb2iTeaCGkevBeJ3IEUux9i
sp/gs9ka4Pn93E+ndNZP0Ju/V+pOxyb/5KMSVFf+qQYY8yA6+4m76sc4T6e2bOC78VDijNsUEJBR
1cG14ArxXIDMxMAeUsiGt7LvDzFJwI/4bOtlaR5qkX/I3RhknHsXFwR+kW58YIkMwL+oLyWoM6FA
x/tDz0HxwPngJa2/B/Z2A+MaX+r6Czys17mVxWbMDVJsp5gAwrdvowZXVPv9oXazKYpZP4PlyMsI
ZczHoEbRptHtzZnj9GTT8si1sU/MbfaxM3wbhNnajMPiA5wIFFFTYHjuHmo7ynBG/X/TplyFmdsG
YRXkHkRO48Dn0yYbY1ECYPQYjxkkm4kM2yENyLYpKxXCIARPkwFNlFUMw6+9czz61uH5/dypOz9V
DWBP1+7G78gr/IufgSTv/TrfsHRWWzUuk1bQRMrndttLKFiDglAYNjMZd1VgRBi0mdkUzfzRgDGF
JMl6gFYScEJ7HubUuxcWGA8z8YZxz9tl6ns/VW/c2lcN6NJz+vqDo0V3YDDtBAWmumTK2ru6JFXo
JoOIkNo0Z/5j8XwjQzbg5MA06dSUwIr012H24TLrUfd3RdZsfR/zKOnZOV1SGeCL84AnrPeg3I5g
PbWlmEkrGlY+CkqdRtEkRn27vJekqUO20HNtm/7IGn2qOnr2+u47le20Ax+2bbu7bk5fsoChECqQ
/IlOnSqhtmLK3Gdffa11xs5UgiHJym4+OI3zSJXb7zWHyIwqQ1hT/5VV3Zs/z0ioMoiCxnLUpINy
BPtxpv58LSW3EW/szS6YlPWG0GNOHU4zJAQC3BOudhWyzt0Nwj3S3DsYj12K0uwRYhyIJXyDG/sO
gLbZkQTxJveT9oBiP2Xs3Ck9bxOTCjDUhXPfIJo56vnNoiwYFnFid3lsd8k4fckaArg7QQU7SR/K
rPqGR/yoPf8hK0S1Fa13saCmClF/jMc6RzTXP/nerdEfJIfoPo+waakczgH2tdftwU3raouSFJhx
mb6g8BT5RBYREM15G7R3OUBc/BLN2WWYoOY4KoIONKPDykvWJ/ckRaXOs6DL3Q+m0i9TDPpDyHk+
pzFsFjoREfPvEfkdCy8ZIgvF3gFlDRVm/tBTXu18qOL4zd0fgSxwb7Hz3LjgKEQFv0fb7mVFvsyo
OIdp0H7jNerek+hQ+VEoL3UZZrEie5wCloSB1u5GAdW8+m57N+cDxwzVQQudA6ShygnnI6nGE6vk
vRTd/eCD5podHiJw+jzH05Vw8akvMDTBzhJq59RJDWfgZO6B5uCLNvIh7gfUgfRTI8HOt1nKMUyW
cySd4IOIJUYXlOiiFDrjLDxMwr0ZNl7DDq3QzznRcMEleZiDU8TDUaYh1OGxho7QudkFpcSTSDaJ
ryFjzebij6ipeg651KW7ma1WIGs+MKTBW8lQsUzi9kvrAsVWnH6C4AxnJnefhD3LDEXPLAZMQson
k/tvciZfDURhJ/7oAJYseH/zENKmefOYBFUfxrm58EB+r6fquYGiGBJYSc9GNXrjVyIF0xGUN1GW
HI4qM1e3svPh/qsNsqnlyLrv52Fa+oilfLMtmvapwyRzKAGhrGfFbdVvWzWPkcH0f3MQxOwZwW0z
Mjnij6HOLi+q+mbrwFzYzEObVubGWm87Mqfall3ZgS0OKruxPtSWvsXTyGyyEV3ghqSLB6CwfRSD
kBUH3XTm4iad2KZZ/aHnMUwRg7i6IxPXiSLSayydd0L1YYYiUeRbTGkx9J4rdZ5AL+AvXK6Ek9Fu
oWJXGFVBYRWaFNvARY25t3rTKs/D9/QjGW19N7sNFnOfwyinv05pryNWBCV+eAOUXs7xVQnjXlFx
Lyz+bRqBv3qsrkHL3lgwpZHjzF+c1t2UDKw4dWNgurM8VqS5H2CC2dc1v9Yo5nfMqpusgOcRt/3h
OP5dIdz5ZEcAZcx1MemN7o0mGvJvWV5fCeAZvKQ5gm6BZqUVrFf9lU90uCUzefBKRo6iGqpLa6DL
SWfAa1HRTJcfsa2qfJeUaRwS1jSAXagB/6njCMzKEVjPNqmyJnRm/6x4FxzHrlU3FKjrG8CDqY6L
25Cn3YGa7jVrkpPLY7iL86k4BbP9EKvJ3EBl8RMV3Smpih+pj2sMir0LJmwrK9xZBSik2+QVV6rN
EoJ7z12Ncd8byIGybtOM4rP08KuU/Qx/iW/0jfXkqAsCFrU1p1TWd2VB42ONWDjiXh1vrO08zP3O
tqPGbKqh6c6BSY/1KKdbuSwCNr1NcgAxT3Cj+/ZTGZgq9A75BK3YHxG5cFEAtozj8Sbd7DVI5umQ
xRKmRzD/qM+1RxCi32Uz33vBq59tcFtMoKSw0MvCaYSh0bo6KGpptB5yEyUxSSGjS7tTy1t8Icta
nvqgtN+315287eERXFfT9TgS+d/O/9udAw82BWBuAFfNFI0pvm1/MN1pXcsWM9M/bq6n9Msr1rX3
164ve99c197fSnKDsaqEbW595/UNMH57ziiP8WqmIkF/WtfeF84/7ZM1Vwga/+Z1HQb+zG/g/uZg
VN/fSrC8I9H7dtVVw8+P+/le7x+VseD3M3l6rmLNj4AfRyLyn+f/cjzhKqDb9U0LCZ74l89b308p
9aWXhm0RKo0kapbPLDoPA/W6CsjhCDD5Y2kJogJY7NLFawdjRPnsw343Lj68aXHkjYs3jy0uvTyB
X69enHv14uHrFjdfAVtfCntfNgtYHS3ualUqiEcVvBOLV9AoAa5srIZdt/gHZTX0OycdhnDd1Akt
rxnkFGSt3rybWvhZ6eLfIB7fWxepdOnFbAt+3Wth81Cg13p6lFAoLqLsQ0v6R2HgX+L5AVRHeUEJ
v7y06aI3uZjDaOrD9TPoo+zJXS6CcURYZPqLweWFCYE/z8D9M1p4K/XpIxJxe9GLUXNdkz1DkNAE
mGmXA3RZ1K4EBxfnx6HLfjstWRycLlCNXUHh+6ndfQde8WK9zxn8Adc8a4rQGuQEQ0G6sHXjjRwt
gNwxiXrXZyddxgnK3ljAPXwccrDneddBf1ucqOUNxMGVIVM5JXXnnllyXy5GVqAHiBy4wfSymEEw
ms4XL6meOuYJjMs4o0+c6VI4APBMAdvIUPqoA4m2QppeosIwZ58E69urlbJE7AaJKoDRNoWfbxer
NhyCoTvIlJ8rS7yzo8dD3CE9BGZYhE2QV3t/zr7Cmtbsxjx76QM/2y/k+YUsFuB1bV24i2U48IiN
2GJNzr0MRrDQcfETaIALzWY9qzVBvUNlBj7jxQPcLbZj4LyHGraLjaHiW7DYmIXX96cagIGzbKnl
TkF+gTol9zVmqt/3pQKllRn2VD19aGtEvflidl1vrHUNBFayyz0G9Ycyg8BxvKhJ+QdvNWNPo7sv
8vzZBpy1G6AkhUcvYjm0Hven1r3I8dAvftiU4U+BURqSamOPXouM0jTj2SFzD7XXEQi1ZHxhizl8
XSsTuE8yN6u3QdVes+oixmw4ZMpzuo3rOcCqyu7ZKnbq/cluWQcrLjovwLa+eNddMX4Gkh7wme7W
vYlj+o3vwiPvNDK/iD/OXE9fF0Kec189waRZwE4E5NBd/PLcYCbOlh8rrSAdy+U7hJRpL+uCKkAm
ltIWc2uLRBAtDuzS4mBdONli8v9l1XFycNKLt1/B5L8eUMtLmnxpXvDLievq+m7r8XVTLL0E4E6h
Pz/m/cD7p6773jehP8HLsnQueN/3/qHt0uvAqGd3bX7QL+0Y1oProkWTBLN0S/jl+t4/cT1lfc9u
vfJy6cAQL70Y1iMTbq5g6dPwft669pfL+8vmespfLmP9jPU8jTYSpequfR5X+4RDRoO3FllBWzwW
SlzklKpN1Y8jiOKsvm9QcD64rfvSlNy55T2rQeOhPIkoPYsKmXrXIC12kxjsLW7gHSTzN9I7bWQL
MANz76kN6C16akrGLig+3ieeRUOBZJOa0d4l+fMg4L1AzWLL+uIbQ5y7lX4QYJBCpssbCfoNTyeH
ZS9sCdxGyC3TLxJMR1MKMAqDBPA12xPPGNlXYLB7H24vruTnuDbk6qvyJUVes0d1A+moO2fo6yDY
ERcxhmJAOOgFudw59D6xJrnauP5SESOfdfq1HdNd289whAO+6HV/cHr9UGuMsyOMVpFB8hRZqftt
URef4W0skRXZ6cI7FJIm5X5TfPhWqJIfl0rHVucj/MJzfhu5/jzE8r7y4IcGdIGGLcM5p8/I07xz
acqtxW+0xXgO9+hCRTlyas6dBNQFX8FjjP46cOsYjESVhAAAXRMmsDPi/hhWjXZn4wGpU8BfvTYY
ow6mkRqP4AfWFGBADJq9jEm/tINpvE07DXdzj111M4KiR70HrGS2t8ovIjaQV/BMX0bi0R03SCws
d3dZ+2JzL3mshmIv0cwHwNd4nSZM/w3P73XHsp3o5ztHxzdtUNDBo8xP5cHOvEAK5oRq9PsHAj69
L7J2q7RTH+Iyns6eteGU3TmjP+xzEp/gTvEvs4SRsGnYIvSq9jZ+yWNfXiZt2qcxyE5wU/Njo3Me
KtgSIxS/vF3qwLNH28a/4wrpUlNxuAEHuwPE4X2gebKD4c4PdeNfJ2eCWAy0OG8r91TW9bwp41Se
u2x6YzX69WDhbhFnm8M8TujcU8NfJwJr9zGsFMBk1RBqL3GOCEiabZw6sGVPZksqMoKicegu5boL
USNzHlqT3pSc1NGvK1Q5lF+D6WnZoTH5D57K4o7wBgAJ7ihU2gArZ9MebZHUDj2Kpl1aOt5WldMr
sr4wn327LaTHjl0loeP7409Z7v+Lvn/b/O9t7bq1KLiuSzmkwX9WfZ9+bVn3yyt+E30DF43OEPgR
KHbMBabyLvpSNAX0XcYEqAeGfimL0vm76Ov/iwc+qgiUwCtN6MJm/NYUi3n/kq7nAXkhRAoZEP//
Ivp63PuL7EvRjIujiYlgHBcEuRPtun7VEwkQIN01DTnCPK0P/qAfOz1gIEtgjWiEf/UDlJRZ3H6o
YCiA38OAwww2mfXwDOAUVrYXN7ZN5MGH7cn+g+tVX/shQVhHxKFtLDB//QT4A2byAJ4DTz5O4P96
jDKo23qw9gHYri3/WDh+ExWEDQAk+68Laetw1DNNt5kzBiO0gKpITzRHEyaAIoceAaJQw7OtCw/g
cn0pWpmHcec9oLnQUrGRUVNPMSTKOQsBsNyXyh/QbcruQdzsvHk8MzWifmQtgK1veRAkO79gAvUK
AVslCxn0+s0EeK8sabW1Ah0KUoipGW23srB7RdWnisCsSVEjd4N67zjZ07Dgg5PgGONzVDq7CZU3
AH17kpioVdVOxsOXTtKd6hEkCiToM0uPvsD3EbmT0CfanxotIKaWXXVuJgcXwBLUzTSMmlVlyFnk
8ucWnzt2XffT3nePJSFXKTi9WYPvuW6yYN8UCUQ3KPoXjNPzeXBcHyYxSzfMD5y72muS+9i1yX3T
Ofu6mZA1wNa97ctx3gReRzDneRbFBVTS103VxN09ZLqCZMHOZSbdZl7Gn4SGA6cBlR0CQkmvuomh
G9XOHQmSdqcS2PKEI+O7dYGkz7lrWfOo3VfY/sQhRpmWhYj77a1KGnWuK7Zv0UqModqNPiAxfuU8
c+CBcSvYqWwxgEX2GhdxMqPpua0FwHvc3pCICoz+tRDgHb0wdeb27OlZXIKp6Tcl3gfuDZ3ez73I
btlURpVRpYQfR6moJ2zeA828D3ziXP3CqMfBZOneJGi8pQQa09S9xx8ouengmHLafyROgwX5krg2
flw3GPro8KnR9wIcHdQv/6OuZJjXTvZCSlEi6tE2KnyQTLYlcKQSz9/mg/sCN5x5it3xk44b/ZpP
FXBQy/mD9mOERF09b9OYTNGsiDob3NPCSZw32E5wA8/tTQPrA5Iqmy0hSX0KMMk9Md+9BX4+3nwy
ZZu6Z4+z05jvsquOydQq9IZAtkMBo39uJjziEL37gqM7hJz9D+lU5F8oCovhRBv5aHKvRQYh0t0w
QaSQtbbHEnXTQ4ff+QGxELx5mG++SJscW13Er5qNqCTMdwEmxY+DaEAppbMDZcUdXgrghCXspnde
PCtoOcgYZscDLW+m5BP8cnzXVjA1yjlIPlWFC0TbS8huPRpMbE8VL6BwC3koWmWexUCfTeGg2scR
ms4wjxxl7KFhC6zY36uvDm3jD4VFR4NZduey0sFtmKssTCgaRpRzJi8pZfDqo/HcU+qrvZfjo8uB
otSVW/0kUbI++Zp9RFPCK2/L5GvlZB30Vg61nRJzTYt0jFiFIELiYYO31RWnWcKlBoFtfmycaX6s
GeArL1hU/Frv8mU/zIzQSzOIk+sZYuiDQ68HBAKIsrSozEPRi/nB4+N0rbPs9L4Lv2WxT0h2znyf
hDD8tc+kdas9LCPombdsGsPmBbrGVVXJGd2G0KOLFndxUwwPcPQUH01jQr+YvvidtNepS+snoMC3
rB5QCV225mRKII2VyaHAMzGbWT5hBEI4XJnkYrKCPFck2cje857gv1T3PZyN4FM2Ar20PiAQLR/G
poZcM3Ag8vBwkrysrjBXl1engOvfVUApEoYcvZ1deNPYE6Cb6dSA8N81IvYeW+73IH3i7i0N9qrL
Nbg3wTboqxjACVTU1xo9hu7w+zlhonW6FyauDyRoPiXo8fTo1LRCXZWQDZoAtjvRttmhhQSaEJ19
l5LeyZI43+adghO3FIl5dnjtndB9hUTr5qbRKd/0qoOSOHDxUuKuKlNaPC/Nls/CojuKqSr5MsGU
FxHcXmGGfBvesKR5UVtM+f0LsRM89VC/EGKOPzQKvR/Aed21U6U/+Y7r7AgghmOvY28XBAMK34kT
P9QU/dLQDw0pHSBZtOPp+D0EkDrSBI9wV6PtiQoqYMEKsI/P0/aTaPCjVMjP0TewRkYFi/lkFTpC
JEBecMn5R0AG8NGW5oXFAfpt8SR7RF1cPUjYdzNO0sdu4hirY789eE1TXlg+XgrINve8aB085rl6
7j1oC+jHffIdlaFrSQ8CUdTDsUWTxI8MbUu2GcFftB4Fey4KBxFBZY9JQlSMDka9vfd89UATq84/
9y2btc6bbVuRT3Frx6tcFuvaVON6Ju2l23Eu9HkWTJ/XtQKMPOraLfj6NJ63aF5JQlj/0JClH/yN
zJCkZwzFEMggFaTjqrsv6XQQxfADUB7dB3qxF3MXuhQ0UoZiwCmrY1BsEhmjxZeA+0ceXFieI9z4
6DvZfQanOx2LLDmkJVHHqsl2cL1iYkeNL2S9iC9tjFJQPeY3doLF575yxurBwSgL61xBd47/Ri0C
Io5JYV8RlHsKNnRnXcDb6WfkEb0ckYHkMT1YN/YBsPTBDv6Vo+t2nyEs7aFEsO2si+ngTf0rBmEb
ms4J7hIDm5rfoGmiKPKr5vNXSAgoZ7YqEh7mB1WgpU5rHjNd9jumYx6644iPhWYlYC88ueKbMPmT
hecRul00OYDoh35+oJ5NsNL9AIkO62pPNp1PYJEZ6b0zwjTlMv3dnc0RmsEQVoKiRgZxcEnnUILL
BY88PrzYAC0Dc+VhIoVPFnbJbgdFAfbtNN+0UB+ToShDPK2fnNGzqDJuAw+eEpPApZgFn9yOfQNz
fR0FuTkkniPFP8s23U9UPqgGXaPycnoTSqRh11UqgrjzMVHDpwKtAtCEyd93qoDn1bzBBeSHHsyT
qLw9e3H7DXkcGgLY5IxQQ8BusyGGbEYUwNBS6gG9WcFv7YAU6C0aeX5pAmcI6+8KarYoRvBpfTvs
E/jhItLT/cj4zsB7GXmlh1wyS76xAtIVqbwHMAtjV35DY4oXyz20QtH72vQKMV91Abx26qZ2aSpB
n5uRPMai+NCoINihFx4X5Mfkh9NkPsXG3bYMTF3ioWOGc0r0eBfb/0fYe+04Dmxbtl9EgCboXkUj
l0rvX4i09D5ov76HVHefOqi7G/2SkJQS5aiIZeYcC+neYvucTcFK/LeOtzMmbKcDXqEnyv1oKB/5
1N+psbrH0eRnirVb7HqXsxJvHH1+dHTAXLWCNyof0AAkQ4/AHysj3Kh8LO4re3rU0xXJmaPRr8xa
n18/EivH+rKmNAmRrxIGZ3uqtj1+EEpA2EA2mFuugJ5Q2Gyfaht4h8tebxzSs4YgFiMIqP6K+Cnf
sqph6aK+o83XejW5fiEmjIswfSJTp9sf4fdz7RtwrxujM7wKa85Rb7l0DrtTlQWmjF/NIcKs745v
dtke67X6qqTaoFJbHsGPNb7spoyP0diV+koVtY02ZssP0VU1j0TM9miL3mrLdGbs5hUc3Ai9Gl9P
lwwPS14eSxWOL3CWzlsMbJxRB3Fzxl87OFaCEE99VmvjOj/3W2fXSIPWzN7W1rAxu/K+eyf23DQL
VlefCeTG57403vrzcTT0J3FXgLGLJm9xcpw/yU8r+I0YSvs1ntV3/dBnnvVEq/7ddrTPzPlmB7iN
uo6X2qR49PH7984vXb1PgUJIl7Q21Ao1X5IOt0g/qZvDI0Nt+TEazvOiiZ/Rmn6WtL0SDXMXBHTb
urwSVbI3e75ys0i+EjO9k1NOhdxsPrTaqq/sBBO7taA4Yy8a0+bdyjiX2Qe2jjkDb0lOBMyv2jS+
xIN531vWtdO4d4W+3Na1AU6knN9UZzjVbX8QrXIkNAL81iXfiQZ28nwCluIsm6v7cBwy2iGNddPl
9D7XJQDZYSlqENuFXzv9bQRkjXOt4iRZTTh6BtfO1k0tu80a8W6qKTVBfENKhfkZ9kw49sNV3Itd
OxpJQLsXBYmfdeXtOEbNdkA9uMa4nLqyvImB14TU6bouTzYUyGJAv4nfOO+CZvOmXdcfSi+Qy/L2
2FvXSgkGhIaDR9CA8my18p1B3akvdLm1tPHWgaxRF9175A77WrGxEI1a6xUQJqs5PQ0tMhQpNW1r
pVD0RKuivTKDXqmhrFnDXtizhnlUMa/J90MRN4jChlonWiI/1hw+A5DEyUnQF1gwQt4i731M6+6X
FpexGUYDYWoBclQ4X/F99uAMxoPlVuljXhsvUcTWHqOHBg9K69TEV0+U1e+Bj9CXdYd5t+rVjWjl
iwZI+mrqzvqgdMnDfArmjib5kuxcZTr1baZi4n9M4VRsdLMRfmEg1xjGGzI/4ccLq0k8zovfUmET
S+KGmuXgQB0zc6vMTsLabT0nDEIJTLrJtH6zcHSHHmQBxAy+taPCO+1lsl+MMQ4atbhRlEn3WxP3
LH3kXayia8kAt2qic/0GNYHvsPR7Bs1+C6PlnjxxbyZJFNAbKmHW5ZAVaroSJVl8hThck8hEmkJx
AMoB82kMDPt6uYSFJttXyDGh7Bzst7N8yEsoSWtkfaACAM9Zs/a9mwpqTzpL605ip2exm1ADGOq6
qVP7LgFmQFrreG3n3Fsl/4o741nVLbbLDi+W0kH7kM5Nb1Z3S8QCbxfqqR+UMaDT4xxd5TixvTql
Kw+4W0jQm0WBw7lgtAIm1bnpK8Q0BJzmdJoq9TdZjLMjLK12TV7GgdYKEuvYDftBnGvYY3PICuCZ
rCX/uX65EdX4S34WaF5un0qYA7SV///3u/w7U9MD2Vi7vTwUZztvlGLEP4e8/FONiAjFDNz4fMjL
TVM7+nNrr5uVDq8XGXF1RLjXo6KFViEm5O/mfurq62yhkFRNP/jSgEYv6isFjxMEJ0XtN7oi93Uv
b4TsILUBwE0lDdzBejXT8TNv1h87W35ao8OziM6ud429MU0/ax6xEtTJI5vYsUzOLBAIhSWxgqmj
uFmF/rMsHjll4neNdqoX+kbj97rWdlhQT6Yyq121jeWLtKo8NLqqZ0sXUIHTaKycUh7y858LvPly
aS0iZzNOLZKsARrwMKl/yM6XezA7qITsaj61+awEo55+lElhHVRZ7MZJtKSr9qaYB1iTunQ3SLHR
NYtY9bWKnnerDzPbtTP0h8v1hhz/0Ay7XBZ3tampW2C8IDb6GpUU1aTFTZJDTk8rMEyis1UvXwqx
JnjrjOrQrlq1qZLsfcVTtBkNJGHqiLH18kf/n0sW9T9CqZgf8VxSdx/1fA/HBGJe9lCUyBB6A6mR
+a1b1ODUB6nHz3ATjj1mcplqJ9fsvpI+erLTeYfbyNTn69Lyp7y8mgw1QNN3ENqwHbP1ZGgTmgah
X8VKGwgTIDt4IRSI25SmBLy3Ar8mvQkEJgC0eLERk4i8Mwi+FKT6dnqHynukaRZIyw6kq7y3WszO
YFfX6ex+4z/Yp320OYcIpkk42wExcIu7QTOPdtUB0LvDV3tqqvaa1mDowi3TVHz50eSf3XZ52gYm
1s52SN61VT0Z7Vk0jvyeGl1ENaWjTi+wzVdu6yf3Va5HO2NA8DLr1DQFgVQRrr04jqFj1WiUlOZK
qBkjA7oSd63Gvq/fnHULgCpbb86A2SB93Y4k1LRlc96mzRlctcVjPVC4rIuDeQYJoj1bIN8JPXrR
lBHpbEZ+MR9c/UbY3RSqhfyMHHSg9OWAJzbFrZ7tDVVq8Aua37xZPLdQDs7i9EddDgfToiLgVCQ/
s1tfI7GFVknUAklzr1f4G4tmbPa9WQazA9ZcDldtGT3VDe5lVeQ38LKYvNTcLKJytp14W0ALKkUC
QadPDnV2O5gJQrQeC3BiJiZxo3ZYB7lFVE982WeA9MuXCKP9rBmmV6Qov2k3PjZiO5R2CZqKLICA
g1MfyF7TPayE+xvHlQAhYRJtADg/JSaLtxi72Ffat4Syg7MGERkTzbb+S9T2QUJyDLI0+8pqel0U
bqlMLmfq6knkxfscDd2BtqsFMrQLxNTspJUkXtmIaFNHyfeyGMN1KogejWbDqIfIKxz3JcuhjUbD
8JilZwbSgGi1ml7BAgDvKn4mq39B2bDN8vVLui1EaAX4uKnbrAzRtC/XBzzjjI9QBwWGFu4KVXly
7JzGdlIfkmXQN91gHtFKF0V6X9rqTazAk5DL3Rg3yl6Tr0L0O0W+DHZ6MJImmIZ2D3v0PqsW8Aq2
dj3RA/eKFnChM5q/nWKcGGGAZia7Qb93NmqfiqgHiWIsBjWU674Yf9o1fYuzW0NrX4oaF1OFTo1o
0jLCyWJFM00ZjlNy5Y5R/DY09Zdm5XujRxcghpsofnb4IRojUYhjtF7jRHeaO7t+TChiaf1D26sv
gqa6OVcPsV6iOJ7Yo2lu417pO/uhzDrQQfVH3tIfU1MYDzWQB2Q7w1siXGAsq/iMMqvc2HTzzsrw
xyTJH8q1+U1YKPS1/W2gFqmRvCtU1hxbu5r7yKaE+bmm8yfStHdNK38dVzvJoTkstv2+YNwfVpcc
s/N7UdVeU1P7HzW4JZPGspKvjJCAP/TWiTnb0bF77B3toWiBX4mAX9dTrU53heO8Q0pMvR67EIV8
KDN4TU6oc3fu8jSU0glhNxwQJHGyNNWvVORW1QcIFpHx1LEFDAiUhIuMDGfWRluqsF6ZzJGSCmbA
U9j6QqptdwWycsX80tnCmmjwOIPfDO16IHqzluq6Xqe9nOO7bFzvLUFQtlIpHih7mK1vTbiWagQ0
aarczLI89CbOGVecUgg8m9SwH9rMyrxu2ZvG5FPxdahOa2+T6t4nSQN5K9UDm9hQjRGKTC1ue7vg
7dbFyqedZ9RDFiLoApQ1AQ8CnrvzRzyUzaNbuOicWRFyKwl1mXwp5GX+0tSEObyF5C1DiV64feXL
RUMLkblP+qydJosrZ7cIKixWz3I192ZR3jrp19iby0mkCZ4uU3kt0uLNSJ1zauX6zpo/dzEy9+lp
qmCsWmV6c/khyYJTv/kl+HgqU7sO4rnwM6mSozm3rYUmbVpcqu2KrnsIqMk/OmWzqPOLbfGm9IiY
XaEdTkWKbTJfT7pGXmTlV7THOBYIBFQAlIfMFsJ51MGlUT8jELdanoDg1z4LG2rk4La3sSb53YMY
WOqGX6XOB9hlVLDP6Xa9jBsVmdqV1agUBHP3mm9/P1ZVipyZcogyq8kmFpSNct5gDMVvYe/wLNtC
V2s+ma31Ppst1R3tKUoocIzTLzHu81A8mMNYh9ge/GgCncC5hbgOLRPYR/Ayfeoo/jAnMXHkcog6
waKQ57/mZAGex8idz8t93PD8xTAOYTMA3J90/bN0cKX10yEDY3Yyh+FpQp9d9mp7jUWi2Mk+BUur
Hhk+s24Ki0TbBUVUDotJyZW4tKf4pDqbZEQme561kLY1nWmd1mGFdDvVtbdV+yin7HmhBQPbO6LO
cF4h2/5NmccPywDfgagksMpRu3IK4tDCOZsoO17eXJtALlTp4ylk35gr6u66MMjOzIX9B16NrXm0
vUJrQJjemdCoxmLQAkraMZU20EroNLRtmsS3NlJukODyXHoF/AjGPJwKW4PLkDx1gzGzYnVhJ92X
VV22xiS/htYRm1msC7+5+MYu3Ltep0oqjQfZzi+N4V6PMb0MwKCvVGxNFcztnNTVrlQoUVpJyj7L
hpamy2eaLLt0heBLmve7Wmu16WAfZfT5vGUGhyZtNoLJzQLq6+4+Sj8p29v8hFaK6cgaDf0NZR9b
dpF+z9CcRWnzxSU5LNfGQ6do3yMelWOY6PUzVpqglryAMQHOOHZUlVd3CLSyjq8U0/EHAGYbjKL0
BUeY+m2JKFCMJoJE94vw5gmdy0AkpECUWEdikuV3TuQX6J5Qpjaxq5sC2tIsEsgoVCujvtbk8Ky5
5E8DepEy4Os92jH1pKWebnAqYS4YaQT3g7spuvzJXnErJD7B0iCubaudj6OqU6WNaw3RF2SQDM/Z
s9rgTGin2A3osAEY7D/EarVejCDbjsZTNYvUF87KB5fMlNf6kOUZJyJ+T7o2JFhIQ1NlflTz5mTH
rHluTYKWJ8vedpsPodNOwnMvy5ki1vgDn3xLX+UF8oG+mbTyacbVFaatShU+yULTavZVrq7Awpfr
pe5/KqVFLNMboaDOrzXPmqQvbaU2xbw0/cT92pfjwYFWqDTAyXGtlDnwosX5GXqH+j99vYpytaKc
V4BS0IKeAl5aGaK8xeMwlhZsf+j3TQwoUndfkDMSN8QjyN8lxSkUuBoaUmkwxIiOfdD39h0J7WMS
TR8Abe3NAojZqBy5larx1pX2so3kACph7t77gvoWBDLc0mhuAg2VirZoNyaNQhM1P9InVj5DyU9K
k4bjnOB14pzM6aYEesSWTsje7HobQlEDBJCOKgjOtSdGN2cIOEofWtb3JFQyGBvs82BAVlU1y88s
CDljn323tMw8xho82gVps04lwOswAG4sioA8s05HwB9pc/mM23g3owSnCcRhkE564NpO6mnd+hwr
gLjKQVe9yZlSz4JK5Q9oymB9gsQp9VsHd6rnzIeYzotPYYxb53tpDmtgJ8gMkvo4uv2u6dx1g2II
8LAGGLw0lE2jM4eGkvv90oOlZx5K7DdtJQPdsUp/StWzqIBg0nyJbANCCDDzKKVK6GiOD2HxrYYG
5Q7PQzZUILvcBSNHpB3xSWmV3YZCB+nVPdqMHfBHFphDueIDkXqY0ta3rqOCXzKdJ2OHPMjEWihw
zxqjEWL/oLJvdQv7j/aTkvx52Nc81LBhVyORx4/EKDAmIyxXydRPu7JYiwAI3v4MGWY17PbE0nf1
QLMHl/NJMeg2gO7ap7lLjw5wfMwcht3qEIYwts2z9RVGWR9tlQESUmakYdUTIohuDp1xqNlgJH5i
i4R87ZVXHJ6HtI3ysGEqUFsf1biZPTWmoGJ0DhjxJTtriEcw8/nKWlS7zGKRy6eOeOJUgMyhe1b4
anmfxvPqtYp9YsDXTJOWH0aMy6/O8ivmEzzgfiDwAJ1KeZaqnTCdDa3aXYqsMKM7uZHdcE8eGw6q
ivI4o1M7AkE/jFW9XdNDr1e3uBlmoleHuS9OcQ+ky32JJK5VUHum8k11DjSYtcV542kL24xw+5tI
d0ZY8GO65fk+krFh1RyhPWERBb/f1KExVvhFEr9GF+2vCYY5TTFksFARQY14bULZZAu9b2xrP9oV
iD8J+W8WdY03k3gzwn3v8SiKbaiINbXaAWs6z7vInEBjj7LqHjW8HtF0oMIz0Y+Mbe2zAi54HBrl
ps3BH9r2k7MgKYuiIr+B9WdC9W94S7u4jpM9aclREYWgf0A5BGnEPm91D8nRyniP8nYZ0IbbeLFp
7mxU2d+WXU6rw5jhIdoju0ObAqJDCj7kZExgEIFpJg+GUxleG1fDtkgb9c6JYlqJivGElfJ+TCDJ
DW1CyjkaT2kEx1OsyMBpOu5HdHde507BSs0/VPuSaU941wsFFbmstpx3JyNXrhEVoPyYu2t9HalL
kMMh3knbg7kqH22SPTmvFPSPhfI8CdiMWLT9KTYt4KZsPeqPMY0zQUHxjOTyUgui4zB8qCRfVoNC
CHnDHXq8ZuPmfJOrMRO5OqUVCEuhPWhML6Pu0H6rjBAsT4u4Zd1lS3M3LrEOwNytfGhAGEFry6GO
5Fwnrhgh1JwNllVyKrvCvlZy+xhnJiIoI6e0NrzBzQAB2Dgzp3lEoQLoa/JGdZBMRHZnEpyX6wPg
f+lUnuiSgM6HuC4AaU0Af3sHIWxZ6l5Jcxk4JXgBX+pUstlujyNNOq/px0+rFsrGFLCjjPGVtb2h
P6l9a73D8B4bAWsJYQNWADzmrRONPsCrXaRUPTkv8W8+jExxYGxESxg7pKRUFOVbvK4+PcvKJ6dz
PTcXUQA+Xm5MRKwdRkz2RJf9OYqWa8BVNnt2eZwbbQzzAYcIUpOdsPvfWMsoc+W/ou4cv+EbcTA7
BlabHgYkMewDoZ0IfO7TDU7nA2CBIDozzJx0fJJ19pAJypbouw/ROj3B2PT0Ub4v6Yc0ZYMePZNB
ojKJwLKrUFQVszwWlVN9nM5fU3YvjRLCE/ofTRtuI9f1K7410v3yIRez3DSYlLdjbceerPNv/WzG
BPT2GEXzDtnE20D7HVAgC5Hb9h9rluyIpFV7tXdFPNLvrutfGlXPKzOdVLI7QdV2E8XDM9DRU784
UYi7G1fXWKqoZ3HDpcWHtRg6K6d+dHX1O7KgmMzE/sS3ziMsqmQ0rLDOpttlaa9dFxkqCqQdwpoh
iKi4enA4+q2T99+5NuUkn0TAhWq3d0MrjinAj6CUedjaSnQoNP1Byt1IV4VGoQqyGeYCjakupFjB
d3MGV9d6Bru56Twg/MDoxOKlc/luOTawq/O25CQz6757yNjHvaE4e9vGPlDYMZk9M/mNhTe5Lvsf
WnE12QfCqxi/7Eidrlrc4hBrxoExI2E90eyioik8a+SE49CsDBhMt93RslsqHcJ9UJLCRHzRfyPt
IokqUEHr1iK3i2Ew3bG3En7HyrZOCTY17XlVle8unsUBUtK+YzrivXPlPGpzUh17Rl1MdWZR74wf
LOPHKrL+ts7Wu3hogTmkfjQn8/UMbHk4Z1w91kcDt9xmsVYcau0pWsvxxKySbusYDQB9J1aBZeP+
b/v6xXRU9dXqzfvOMD9rM39lxFMEcgU+NKvaaN+bFFi3hptnR6RRLZ0cAs66kubJKlkgc+F4lJk6
X7WZGhGbzn5uXvDMznsY4fVBNdvPuh/bQwnXYoiGW9kYIEN0Qsz6zJNuOqULOonpIza3iUQiiQEi
DtpWbGCyXQPmhm0yLsuNZmcMX5HYxVKsfdaq3lA4oJqdrVv8dlnLYqwmkASl0Hrykom5MFTovT5n
XlY89QTYUw/NJIu+k5IW28wgqsxyt4oVFduI/pKv6iB32nnyKY5sZzO6VpSYPcvgNHCAqy+L9aDV
kXEvinrvTp3YzrH2kNKL2s1qFROaIt42rTOZozqMNPYPuGpOiq1HvjprTxoVQlOMa5hHquLl1aQd
dMP5yBrKjksnIMcCP49NpuEwooqsBbOpJgamgEElAjpKNdtV02dt7RM/cuRHXwimA7HSVJZS+ktH
hSxK5DY3AAdohUCzlhcjCFa336MDUVlK3gskFV7JQLyQ3nuHWZk2EJcwkqTqbd+WuOcmzVuH4mM0
W+0GJGQwlZ+RaubPDGq5Swvj0yywPjSlQjEWQ0oXBXl7dnZM9wWnAopa2fnKJftV/Mi2vmUnX5R2
cIPUquCl4DYrat3cQmH11ab7ZpYYgalrgwiUzc0kdXbKEV5uwwzIFlraqJJNVcnLlDFGJzeQ9pVu
tJ3PGed3yvSfa5Gmb03NvsxQlSMj6ypItjkQgL7eMTT7oKJM2hstsfVUz8xbDWyD8GmJ13cM1yGc
Vw/eYB6oNV2MVL6CfUgDYAZvvd5FXkQJD2Sy/Jm6ptiClkw8bGy976YU7ZjaRgNrWmA9MMBM4Xxd
p6FHdNuzcnW8WL1iIlmadrz+jDaEfWxYbOxarFSH1ReV6N63x5GBBZ3EkEeZWNRp4w8g38vUlaHs
MU1XkWn4ZjIsZ/E9a0seHRazgtbcJ08VUy88vRZoZ8HEeh3zbEM1YeVDS9IGsbF8dLL8lfncIJSy
b+tOFVsLlH9Y0HfwEK48Q6plv1yrZ8jEOAWMAWCMXV+PakuNV2d6GQiFR3WEzNb6peYvhcEt+Kqh
MtCi2sO2nXmjeCXdci75lZvl4XKJegpizf/3bTrZO+a3/7njcj7C38M0hEKe1SayOjK/pPUud7zc
p2mt87iu8wOp4zuL9/cZo7zhX5fr6ZLwr8sD/tfFv8f/8x9oOL3u7P+vr+LPi/zzjOx3Pfawy8v+
c0ssosy3W4yXR6uD4nQ5zOXZ/7yQy7PpOHPL3d8nbphrU+4ud21za+3+fH5/Dn659e9RLpdUe+74
PXCS7t3xPT7zdvBy1vuqnPW9hDTEMpM2h8ulCO3Dn0t/b3PWNT0b/P5znwyRFVW1/7nn5RKYlPrw
97Y+YpZVlInd5fY/R7j898+D/z7X38f9cxhTOct6NAbjaBZ19ADGt0bcEN/8fSGtrtCBuBzrf12s
e85VzD+8nsvBq66C6zmbT/mFXjPm6gK1Sr3hV1jB5OJPdmbjJuc//9z29+rlUiVt3HqVG/5z++Xx
l9suB/l7lVHQktynkpRb/vM8f+/3z22XqwWFLCrw53v/c6zLbf/tIVjr2o3Wm4lHBWT798n/vN2/
760ammz1/jnMnzv9t8Nenj5nvITbD83Wqi156CvCMk0oI9kXV+0opY12/vPPVSj3MB/++fekhtnK
NCn3XHFRu//vQZdHXv78c5taj1jXZsb0/H2Gf57m72P/ear/dj/NZWIeqs7/vFr0he2hO6yXmy8P
EPhSAYic39nfA/yv///zJJer//5bwR+6W7Ih+K8fwd/D/n0d//Uwlzv+c5/LbQkKsmCyjZ+BET8e
Ol9khFAUkUtMktaHVhqdvIXlwti5y3I6Gc+K2RfRekr05umyGtSU8A6QOuq9MHI7YQen+lAGep4r
lBRJ2SxDOW9izPbTNGZcARal+9sdF2RIR/N8iWpdJ0ixrSYYtdxkUG9zrTP+YqM65SMzctWdCwAt
B+bUDiklR4WSpl0x72DuUf8NVhyC37zptfpkAgKknUjM3JfL7dKM3yJikE6CnsDIJLkHfVhqgO1Z
rrswN7FFkaZjOys1QIfF/Kg1bh4mLaKIcq4RFzHCatGiNGA6EUib/FTWkFq6VIVXsDbJlYUK6sQg
DC+pjZ4uSHldamgBaGKbvmtVCAIIhemiN4HIJZzfdtgzjw8A9LSqd8Kx9N068cos0tXZfiE0IbWR
uYaEnUBHB5wcpsBIOmxzyliS6vOZwpVA96JlN9AuLUyPi4LtH/DOuR6DqQWh//oEMWtfNc0JlW7j
pb14a6f2UNdLERJApYHJ3k6EcpXEdKSyhLIbGXvtM7+HOQ5XVCXIMTLKgIpa936caRvVoAsQSZGG
U8tnZ0pjFzlJ8hjTQ1wbHStk5PR+Q2LeO8sNs+x/e5sPxhndN3rqtEdH9ypecjjKBcepMvWgNQ2j
OjT1Sh/VBNFTRt7SJS/t+JtFBJCqSkQwr6azZViLrTRyJ0GOIflxgAtbfNKCcnrTTyIgNn4mlpzD
vlVrRhv133Z6W8Y07dEFnic2UEreGgpzsHUlRtUyKUTmBSNUovy9H90koH1f7hqFAgEzODtGgGnT
VjCn0EGjEeiCNw7Rftnlzt2cut3O6XnR84rmE7u6clArvugmNBLbhWasGbDAHZW2Ab8lqZPZJ8qv
jADCdPPpfAbpmSVPRbL+0MImTO5pD7TiXSo2E8D04auFHOedIaYeMkBmbS1I5ZLEbjyhZoJ8yr6i
TTEB1XI3ogfjBdoqNESubNccArclmUtAQZYeji5fohTOLsMwgfidx9OBqoodnstCSeZXEiz4MI/L
oRtMdHRKWDLC9W7RQCK0zmdTME8kVuOPZVRC6SiKN2nEZRp4GMtIjkmFlctNvhkijNGUGRuBNq+v
bruoqE92mvJju9Cwddzte0NTwapl6t0qI8czlsKPkvFxYcpborpXg0P0XStUXvOx2zB37itvtSFc
WwJjCo8N1PxnQBRgm7IywiVVDb4YK2ohSn218pP2JjlRFNe0m3imOlHSfR3UD7MVhD2LPQZD99Dn
7RNi+sKDfB9YbvOmyfGaHlrpgXkMCzk+14z38QQomPNAZAirOSBm0Dvqxo3rCPkU7Y7MTnamUFTi
ZO3eYr4LszpagW0N3hADLctW9ausORiOFgeqNuw0A8Elc45fYnf8YI4yDJ+0/mZq8qrnEzK15Au3
O717/clpk6cR98GR0aBaOB1dLVSt0f2Q8+D4lKtmiBnQJAnIrUj/BWXmS9V6yyYgWfP6MhbuldC5
W6lNJ0NFfydXkQUjkhbZ9FcR+hBKU8s2h8SySdcq2S2fFnMZo+Ixh02nDRV9IbmA41T8acAzaFFJ
xCTB2i1ohLVjhUhqoMDaTX7MOeHBtEQdl32MfEgb8EYw0AxlD/kmYQYKXV5JjpioxOw2fp8eElcT
dqUZ3aFGkcEUuZl3biFbc+kzb4qFQKHiUBSvUzwUvuYWZ2U85Yi+L18ak1kxAP78Ygb6HufT6lud
SkHmTKlEZR/0SvFsZfrdOJ+L0y+jRde3TXOslAgiUv27VvLvMtW/+tagyoGXelCZNjvYJY6ZgXCt
jHIPCJVJw42uVrLErxoqhblE1zkt9YOatdctM3YYF3/VDBQ6ewpWjBfuvUQP3R7rnSr1LpgVi7qm
2tzQt9qktSV8w47JW+N5D+o84Rupckzg6EXO2Hcr9jJt39FVt3sb81BRX5c5hS3D3ret9dHjwa5n
cZs4RekLtdglsIfATuH7HyDRh5BPD5LOemxVwm/ZdYPByM7TDcfctxR6N4j7IImaeKcjQ/lyWhp8
0ThvjdSgMzChUbKtLV3vR6GtW1uCUKyFvjXX6ZQn1VM1q6HQCoTo8FowQRRvqclpptSvmNOzAxN/
mEIN1f0eDfBjaRbPyyoLX3T9Y9KtX/Vsveg1uhpKwyXTGqGmgRPxbYYFeFqPlBWS54n5U55T93RS
a5oylmC+dIRCBXrUlCq4S1CqvdG1f3fj4tFqhquZuVeZOiFwLXZMAnnLZ84Jhv6E+kBsYIxMnEJE
tOBzUzuKWnmj36ZK5xsdv0+mr5rFjqwb9WFBry+dLCT29QIPzHxf5Px+4SnbBZJQp6ZMkNLxLfOv
yU6fjHZ+G9v1J6NJO8bGdh3T/SDKR/qrdOTU+r7BVTqkCt3xXOOPkTyIFUFKvaYjnAADVgOGV+HG
H73DmLsBWw7VzaBySqQf0v7pscD7kh0W/z0ShkrQflKRWyhi2rSVWvnR2SMkqztmcpMlIYwIMEVt
Z8vdv5V9di6QOft6pk2PSS32lAU4W5KyNyv6sS0G8uUIQbuw9d1ZR902UbUBun6U5pfKuOlcnV4H
XtRebV7SBjabuhTPbqccWfke0i5qNsNg89HH11pDmGDqW5lN0NmZvLkDnhUyI8hkkUAqkWK52ky0
Cd+ThcbgYDfXqXNWL8g+UJkj78/uVV7XD8UAkYymECYVfr2TE/0UxXyo88lkQGL3girkSnfl7eAU
nj1Md42M380SMQGcY1CgU/Fmu/DTVsyejLaiqGUIasMr50YO9hvaAGFDx0yhWs4BcOsrfpJbMSzr
nhkYUV1e4w1AbYMZCM8MP5fhxZKU5daCyUJ9XN8UGQUSXD58mgI9p1HGj7VV/DRn40opiwnp9fCU
UojfdQldFQQ9Nq4FPAbozqt4PCLdSjZoGN+xwfgsuUxeLNvQ7seT0bknWTOuomWi5/9h70yanFWy
LftXyt64SKNvBm8iCfWh6NsJFi09uNPDr68FX1bGzXz5qqzmZdcuJiHpU0gC3P2cvddWshjPF611
Q0FXgIU6T1GnuqGjEGVsUeQ3+JIBQK4dBwdBjspq0+qOt6rxsFNnobOa36OnJmwjRcyEhnpl1VV8
13R+E9jNAwMcM8lb74sQiPasjc26bkpr7wbNg2KOrOa89g3N72oclTnVDBhU7W3DzqWrEY88imQu
o0hT0RXJyhI2vwoKHJ72WqIJlCHtM3p9CFLzdJ9PnXtwp+zZYVIvGMHbTqADZ2489pyeEPmKJCZN
qtx1YX9N/hKHi4zvNC4/m7rlXAMwRJtQnsOYfPQ6pjyu0S5Pjcegdi8ITj60AVXKVNVMvTEJBbG7
pd1LgKg82UwWQ4psnRdemILALrSu9Dh9Yq79ROiCWFshXORJHz6pStFscbvh4noMNTZgUbd9D8l9
Shz7VgkTyuO2RLoNA1SQ01ZRu7W6nG6TnaUrsqGdtZ2Z2ySMfzqS45qTVWrVir47OR9D/2iVva/p
xCWOucLY6rAOttsbbKg0e5X0xqA2Ts/1g5JYsaPNdi3lRBdzijo4Yyujpr+tucUjCqIPVspybaUS
2atGx9/hoFFI0NbfYUUdApvuYBw1J2FecqGaay9CTJzlTEQnCyJgnbprD1NOMllXVes95Er7TWvH
8MxzPBCFIsbNiFMa7qDwmy68STo402ohXwEBHttiupsMijOdeJOmglrVQzSmltGjMJGMDiJ4dHsE
tJII05LgMhJtEwzgLloOFYQA4hTaK9O+s8dVXFjvSZsT19OPazO09a1pjA+6inkp4QyM+IZTMwYV
aSnfFoKSTdaQY5r7kWajBBnepuFI3+cRur26yvNe+rnG92T2JhRAsGFYmedFEvkrY31Vp9azAmPA
xEaGXLV70esTgA9bHWgDWMq9WZrbDq75fJEi60918YGOT+7s3e0DX6QpFzbFOBlR/dpFxoduK+M2
0Lt7dQQc3AAsGUOy/uKKGaEF6AdL1wivq8LwkEVQPZnjNzGSvjI1fowZqG4P7TdN7eW6uYolIRKj
rt7GqOtXkXQ2qUfvXvE4ShxLf7dc9zumv4RVsDwYOpmSo+7RedDupOUhndI8RMUG1rm0tOYX+HFs
NRsEWPvBTWmM6+NaQxTpaJ3LPCARa81DwoO44yXR5KECYaggUJQlor86E49JVlwRqHTsKrmZSubP
PagWivm6XNnZbPlLNqsSThClgBdhfo1IkgiXTjY0rPCJ1e2tU/SvTt1/xnmzn2hq27r2hr4TWI3R
E48+yVUAUWiLFZeGAAePMO+71LltaYauxiS/6nAsKfQoV2XivSYW+hP0Tw9Bc9eaKo1Qlu4ryF7g
PJ1gQ1PpKoOuZAJSWaXAveyJTPFKda4Fq44OsMQmoitAUvKj3imPqkeoXhiNdzjcOjLgnNuc7KQO
EPSBpdaL69251NoRmeTOqqCPvG6ahAk2E0zbwZeUQBwbe+uIbGzVVe2ucSL0Q7ies0eJAxRWeLDn
mFxXAhLSkGisxDoEb/gNCl/RiR8E/hZiutRqfH5hPJF1hPe0cPxeqi9Klh3dqiXmZhh35RBsyy7D
9CKdFklV8xlJsv8s48D8Ak84EwwyoSxmlay++ms1PTCTtsinQXnSxR4Kmc7mbWyf+b6C78N7gf6G
Bs9NvkYneomayB/hVeNraWHSezqiq/G5NOPMD/RdBoZkVXSEtdW4WuyE1p7ZvqQFHfaAbucGsCoS
M8I0GRB63I4aFk5nz9OSWXxlp4/DwOhtlQhaRc+Uo7OJZXdrsaIJALzM8cjp/RLEvKzSSFyaMNoa
KWQ3bxxOItU/AEHsgyhpWbShR5bNZ9yPjykqthmm560kZzwZvw5rQ49Tqe9rUK3bmZI9jnGI1rMB
p5SGtELLICSnAPgfsNsEkx14IGohcfwF9f+sOmiaWIIRqRxYIPpAqUVD2axc5tmrqtS/egNTR/ao
0bveIXx7c1CzONNA/cTLD6khvuAaWVunzL6SDKtvD+lH6tFlIhJrDq1O1/Xcv1ena/Lz9s7NwGjK
qXjBqfwe68FWt7ofkCyXwMPnFXONIirCzzvnydOGEzkVKDkkq/jSqK67ykRXRvfPoXuVevpOmUvh
kRjPGaJLP4uLdhsjYLRpNoOQ7p84R1GDaAKRS2/afgULideRKNUSWgA8WsvURzyoyiam+/dk6mhH
ehncNtGXNzxL13hGP/Pg5C2zTagrFjqLdU0O1gpRB4oktJQkABtMeDk30ewSwiMre2u8qraO/8N4
GvJW4Qut7kq+PIqCxq2SkaHcmMZLB/dDC3uCuNBq8ct44RkLwUMITUybdW9mGNVMhVfMAGyOLH4O
Hc2ZbA2gVyWux06/8aLwVnxz4Q1CxHzSOA9Rd5uZrNTsCipf0hMZa6ovUVXrq1EvL1bWPwzoFLZj
FN8kTnc2PHRkLj1ZkzYsGcny3GPzHkbjXntHSv3u4FyuVQ7M1HpyIvtetwuA1PFVRBh82mBBycZj
XXG2hFin3WFfG+pL21gfijNnq5E7jqlqixuXYkzC+O9MMSRfvTtIULLSvqq5AHhmnK+rRnsN5sWr
q4RArdFqaOU51W2ogF39KeQwawWeYLyhZYiQa/UAdVTVQiwScLQwi2mL0ttPKm4qiw5yGTQfhdnd
igjmtAuh3ajaeyczT4gs4G8qmFhCpPYuHUv+MEXZEMT9zQRAoylDlJ2ZlJ9RHu0TKz1WeIvV1Poi
4ok6VVWJjZlp4XaId/ooLqlNtHMls4PogPS2qvBlab2nWn2siNurPCv2kxT/bdIY5LsXt1Vs+fwJ
pzaCwlZc6qk/Fwr0m9Segc7gL3rjLmgU3BnBz1QoD/rsWcOx86Ckbx0aB4vEZiVUCXPrdbSdudgY
jfbptM1B9+J7iDjhoSzSryaYv+woexu17jktsKoUBk7jGsyvG/eXMe2vyiS+x0LxzhTiXZ1lzk7Z
bS0xvrUi7FcuccNrJffSdTSV5nrSHeTN7VKpHHYDl8yNMVKaVWP9iGqdakL05mEJmnuq55w8U1TQ
d7nbE6euKq9T2J9Votoir7jSuYQDRQGJWiIx6HVUNQ2hdvFLnFXm+kda4tMyso9AkEva6uVtrsgV
EjYuLjbumADzhy1PU9H7AbZXm4oeCGBxMrL8HjHkqnDQkBSoX0YwlBTig+ckQRVrtZBfpt45xVDf
aFMjplfKcGfLol+TNTkNkOudON1OoXPKSlJSTfmGdPy6ywPXjzlOOUOecTsQYNpuvKIkV4wAWb1K
1k7fhr6jFGsjmS5KQBRF1k07acE9ayH9MOQpvkVMts7ZhYqy21sdCvNZTz24WOzmDyUM725wKN6A
aWJVzoyOo7i4MrInCDKbKCtvqqh5iQj4JpUPIN4o9VXB9Ggb2hwo1PIv2P12VMRfAqe5ULm9Dghy
YJWg91ydNN9KxCkz8/sm0l/zwQYj10RMa3uQ697kR2bDwFjE96gXGIdVijIUj8We1dh9M+Yvokk+
Wf0+9G7THBz8IEYxBRsIAi+WOJPa9cr0oD1EEVOUgEL9mbwBv0JHRYimlYJi0veVYlLWS4AGJ7oM
z/monEtHKPCV1echn2HfrbOtRFxsUFqQj9EgxMFQQ2XczFK4pVdFqdAg4B+AYaV8su5djW33YIJl
3g+TchGsyg9hnlLEdMNjF/csGpVqa4y1shYJonsxWruxzrUj8eUarkMZ0olwWKi5EYTFQNuNoycP
luIixx89d40DLL9TRoJ9Ysgcu+Xun31Bvk84L2nfbJwsTtECC52xqrFYxuflLovcTVgML64ZX9H4
abcwxUfMnuOhdHJA+67zZlNH1jBQrxyjVfZ8nu2kMVFtzYBKn5avWdo8TVlV7zpm6FXPGNZVFCDj
5l4M5XvbgICKbUafSekPptZ5Oyf4cZwR2EtGa0hSN55q2SGXREVQ401R2rHBwsTU3u61b9zAnDTM
sPMg+DASEu4pEbkE6yAgxSIfqUiwSJy4MPs84hyZi+cKok137wQOPFsd84u5SkYuwkEbHIwpPqsm
FavG05+99NIiRcAjfCXnt4vnDoxhaxKB6FvvuU+uCRHDLfZkKiBTH5PzpNp3ubgWCRgGlDX3BaB5
fBQozoVJSdO5xsO4qhz3qxosh8EQkpeV3SZz68BTiNOYhupkqmGPC8LgjPCK0W/V5th26B5lKEml
BvPI5LrntDYORUesOyDkrQo/BZ24TCMqoXZAOIUjao4sw1np5J74IKSuq6R7GfKa6dCQYGs08p8+
nuqrJm1IEdLWqsVKGeI9AyxhKh6uKt+L1Jd4dK688AcVVHJSAchzETVR5LgFl8fkPu+fAgNbSuey
RotC5LEl1u+hKVEJlygzvIS1s4MsD4bMLolV7ZkgP+wXDZC6lBILNChrp8UkRVN9sTvzwhr7wVbz
5zp3M1+pMBiA8nyB4QgrzNV38SyFS1Bk8iOGLNrVvUnlkCIVOk3Knhh/p4xeCZZmocjjpNiXwUrT
HcogXqWfDHphW9W13ycMiXlPqTLoaK50Ia+qZ8ZbQ6JoqRgQlorMXac2QaLB1D1oGYhm1ZA4iyH9
rAwKVpb4ShN5U3lFv8/G2V2U4RnRzUOTNy3SHRpT9UTxyXHS95YiH6NNqWA2pWKWldEhTLp5Aq2/
Wjb+V6qV4Y5nVzdqjmap15G3za2n4E1SYcG4pDB3bc4YBzANYqgMM2h6TEZuAzAvQOYodraqQrjM
pVNmBA0oTt8rrIo5P20Pu+vdQyup+MVTS2AOGLWtZ4QpDI5qg3gO+F2VtrcypwlUWzU/DSxT6vJX
oQVXgbDu80CIhtZT1mQuJQ5Jh4WG1dQuknPwdRurVw1tdxylXMQc3cFjE18VpnrtCdPYmWort91Y
HiaZYNBICz/SycaeQgaHMDTrU0+9PXWxNCTp8GQX+EDV5pGuGb9/MQGbw6URxHVyzErK6qxbc4yv
9qky5lRyo1r3sojPjUP/VFYU7YUxKKeKoxgGGLDABrknC4gXj8ztwprnn2VjnabuYKVcSbO4fAKY
b+zxnAFCNcvxaNZzT6hS4aBqOb4tJ62Y12bWiuSuzjcjDgulN/UT/cacMLwVyyzbIrcW25ijFcHa
NdeFDiXC6kmINTlFa+HOp+R1NvAW6cgpbGSVtTZN00BFJ8/4a58bm+820Bobyl6KhobTfpMPT5XN
J5YWb6mnGMyG0OayRkuGaMxny7M0pOD52aUoeQrLW5USCkcUjW5+FR9cLZRHkAh+wHtrYtwakkuo
Ns+yHHo9vu2iBE/Cbm+ycF+pSq74emsWO5rFRmQVWw8ZZhR1vJ98V22zucv1ADzu+AyO4Sw6p4Oa
kJToKbFWFCMtogmAAMnCPEn5MXOFb8AKP4RhtxsSM44E+0wUDj3dqwBYUDa3xZfeZHxFI0za2anr
Bu5TFnXuHp9S54dSiFWDBnWjS7lvi1NVcCRbZMFRyKN8X4grgLdcboZCPzg6zk6mFRbHnCm0ryG0
3lX9pxumr7aQt55IfMuSN1Ntq8c6xlheB+9o93i1CR5XzR4CyFKbQXDJzJjx2ErfXXp6zKT4bJKo
gz6tvHqV6SJVqNQ11zskBSb47mxyP6PUpKdD22uNMpa5xsRcZGTGyrp2p5dcK/NhTDcM2wRRB+PR
xoqziln6mEXLZDYsh60ilF0m4vtGydRt5d7opsLEUB2fugFAVa1SFR6qx6ajI2L3+O7CogYD5IHX
GbKJvz68iurmNbNpkRk/hIvfAP0dWQQzKnbd8GzqLAda/GqryFOYs++r0oquwxJXQmnQNmCu0tfo
ecvuFXgEmu7gKm3TbmW2X71LQV8klOC7UHkgiGpV6plHyk1hU/wwHruA5WGSkciMFuRdYeleRc4I
OSw2D3mS3CqmAEJjQbdxJlGChad+rXWs+aDGUfwXxbdq9B9NpzJjsXvSU+tylxYlrM/sA0c5kSIW
5hLFZWWsO9UdnyjhqMJXVAkr20UGGM9JblIl2ecqbKEqMG5k7SXHEl3y2pDwkfACjsI7cRwVa03i
tYmavr8IrFlmhZBlAJ0Vte/jWF4zwibMgo0VppIYJmqBDkRsx6SszzjLqPp7ibhRJ/GV1GhBmii5
11UvIKue0mtUWhD6JIUTDHTtNSHNca58Umvv35RwT/cVGbtiXrqaNts0FJ+OAx/UMVkaVfVFzs6c
RFOnXQjV7jqeNxbVNwKQneOyC5/KZ2dReRCpzaet3QfABcM+RyC+SpFAUCBKt+T4QBasunEjJNfh
QGgPSRsnHAfqcy2ifqPpurMOjb0LtHxjTt5zGEdAZSDor8s67/0qYCGT9xNzoVVF7u5BDvVD54hp
p2NA8slOuAypSQZhQXcOFojccfLgInaxKDUu3l+NThxTOK6xNip7Vl5EfRtV3V464d4Bb96QyYRf
VWjVpfEasUpjkJS8HgE8TGmcR31yXQUjRX7KjDgKP/pWg0nq0JZPWu3JsKWDuuNNyCLYRQMG6xJ0
WeVc53TENljYkROjnA+Esu1osWqZUm+ITf5OMG0Fdoc1vDymVTts81wCDwsuQMmuQpu1CssydLAC
XqySUo/R0EN7QjDJGb655AJjc9wbzahuZZtShrEhcYz0P03GpTCD9K/gzQy6myTANR5bpD+RBx5u
lQz8m9TcH8fq8B42T0OD0sysmG44IwrbGiu+YUxfxMnsKwM6a/Lj2BygU559EgSGvMZpmPspqP4L
0OG9IR6rFDFFw8Gl1w8DOHKvQuGDT9NHZ/6opXANHM/8NLsKn7yhgZYjS4yIOOesh2KV0X/xu9A+
eEh+jiIZHrUJC18oFLrtJV+AY37BDdi1kbLGKZJth8Al9DnJHiBE0Dd1cPIjI0ezNl53Bt0Dywxe
oxsUKFxVSKKf/FZvNkpXkeeRZjtkGYexC65FTYPYoRaRaqTKU9NLuPyPz3lhfVfTcGWCN2CWuomC
6IQhuVhxdCoIguptauLTSufZGX2UazuJsHSnNYbNzthLqzloEJPafLhXxkm7atEC6YJkijLew6Ww
mLwb33pqgDOGFaGUREq0U8pgwPemy3UuET1VbnRq6KVRc3vXzaY5o//kau+OW6VpyOWEo+yZEUdL
fJuRR70OudaX1a42tYPdZQzlAJL9TBNvmR1jrRuwK+nKd2i176mZfjQQlTn69V0v+V1Msvpg4qRb
e6rB1VKETBJSy5SEDpqBn08vQYKYuNioMNCxtfiaOzTLCJ+4wh6TJnnk979zPir8kpuQegFlWor+
tafiO2RZZYXfQz3c1brzLbLm2R3re7oQUEgTQkoVp6HvjLtMBiwHTG1W79BHVfBc2yZ4IzXy3FWb
T5Ilv0rX2QmMk5Dahxb0YJYKdGJzN6toQoQvmQssrBAEu9mnrjqOxrhzOIMK1Hs5F+7AVl6MNv6p
dJzYsKyHXQmouQ9wz1ffhVM/eyKkGl2U19LcagEjJ9f0DH7dPje7qwGgBN7ZnuaJT5I8kjrVFNuQ
iaoUTuZbs82Fi8+Xo3/T0HT9aPKuBiRpm0IzP7M8vMUsHB1hCB0Ha1oM5VcCQBgT9/xsAwpMCyJD
m9FSfWRzFrMLiI0FqYv9EJ7rRshtWMs7fGC+apWc/ql5rFiUho1UMMqDHiDpteEKj5Es+Y4grmFa
aA5GofC5wSmaNlUcprcswuzQV8YeC0TknahsrIe6mMfBWCPwo3iIRHVjtKQNAXXgz4g3PT7ajUu1
fF1R87MB5q4k7fJ1PMLQc4z0nNjylpwkvLqDoGM10MQY8oRiVbaTjQKgRFw3k6pBbe62uCbAq6VM
ykS9LwtQHy014biAvNMMhe9GE8EiXICCSBa+Kppj6CaHIFQRqqM40gAw+vBrnmMWi9mA36WrmQI0
IRw4Jv0AIL5CGnoyAazghUq8UUb93W7kNZlj+9zLRr/RmO9mDe4Q5tXKushKWNv9TRMaH8I8hQZX
zSHuHdphPx4ah5LQRqw73rczNu8Uv0zpPtFB2Q1FSK8kPRksSqOQacQQ6tdOMlxHPZLqvkXtoR1E
mOVbjfKAnds3g44ZjvJUtRNSPcKVAW1W6c/1AO9mDumzcjArTZesvcK+FJNxHxjJnck1Zes67S6t
pp0ntGPASG66ybotaZDZIJOShGokFrgEi4QuB2ODjJJ7bjjHu6OLqeEZq01+iEtQ1Z22dZqGWQnF
Rq8gUUwo2dkcqq8g6b7Ses5UnlaavMtk23LSjFhhyhd091/xYH23c0YBpHNDzcROVQb6ZaRKa5JV
ux19UJKlYY+BjOKZcm2U00NkOU+JM+xV3ThgypQbpdHPca/MeFk0OgRbrK0ar+35By21L1XBgFFX
684zt5ZkhFX7DyTrN1n6YRoz4CA9UNS9xRKm8/uVz1NAXDHoA6xO2qNXVqiRvNeoxXVOp/OsgElY
IbRrEc4SLJS793itKHDn7qNKjjFZ99cLyv//px7831IPbE8nZ/6/Tz14piAeF+F//I/v36SEP6/5
e+6Bppp/o3ijuaal8m85hvmPsHtN03iIQHvD8Nw/iQh/jz0wrb+pmmHaHv+ppunp+j9iD0z1b9CW
HY3QA0NVQWPq/y+xB3OG/F8y1FVXBU9tGqxWdZa8njGHv3++3/GJ6v/8D+1/apOOB9CT/cWQL9C8
HY4olKfFwPyCYsjqL9/Mv0m0N/4lsf2/vNv8+F/eTYYGaYk97xZcMWvDYPBUEtCOy+TWAgaCpvS5
TE/hlbErH2L4wS/Cj7/DXXwgW6+lZ7h219GZC/t52DgHIMjlmvLypPhN6Zen//OfqtnqHPfwT1+N
5rr8brphmJ7Fj6f+8x9LRjY1pczUrpw5RFngGzwW88brDXB1LEDrYxdGlHsaurlG8UC2z3BQ8pGk
l1ZawNe0vjout5LQI6pymMOGdUtDXVwAlmyJP1o2nTYlIC3VNymK4aiE/XA0EJit84Rl1LKvgHKz
0sCUbiTxDJs0xiQaUE/YTi6Y5Wa2kSwbd7GVFFOX+PhZEWVlLmYXxCMEX1ppeVzuY1Ypj8tdoXY3
hSv7LfljmMOtGDCuBsQHrZ48/m7asGSq4ST2Fl7whbAeeVw2eUWZW1gzKv1/76o0gGyryaH5xJfk
bZgliiN8BXFEiMZ1u21F6jdzEF08v6Xl9Pq+kGLtTEFJMHgHk8detssOFTfBcTI7FneZNkK6qIKd
0XVbAF7yaHYAARTCIv/c8uZby926OkN+0aG+jnhJUZSAtIscSSocGzlvtEERm16NAfDMEYHBHCPo
LJGBv/dLWqd+NgTP5IfuG6nqO0wQpIgT+HScLPVKjZtgu+xqJgVFIKBhG3JW/OqqsGDDJv3BCip9
e7637Fo2v3c1mbxYcz64IhsK9/Pnt+YNwQJQIJZPvvwqbhWeHQa53fJ5l0+53Ao6POfEhvIlqG4q
aG4k97+fUE8VOJDLfafp0bqoRvslIiYXgayrI6kJHKS/H3a5pTGw7jkd/FEBxKioMBiXW3CMkCeb
08EdaHJ4jvW0PJbFQXiohYH4gvq9rVDOG+JWHqOCyNWVpzeUnFpAPMtdwwXNSF7QfCRYliuOy63l
6NDJatr382A571928Yu7LCE45kO8xLAudMxrMshwgWHkoLVcd856CBXgd56EHGg16UaJZEwfqR36
Y49elLVhMQIvmKWJgxcPx1irhmNvOuu0LKa9M7/Xcth289/859bU3qKLpkD9e7yKhHxatGUcxbQ5
3W0dVFfLX1Muf9I/NlYsyqM3e+OWR4MaE1JcThZKIg6aAMnDcUFqLneXDVWpv8M1/91TMlMAOKxH
eshIc4/qyBFKN4rWuFVUzs72yh3x1xUyDx6d5lv/crcIRhjQXg0gCGkoRDpY44YR6OBI5pfYGnBU
kbUvv//8cmv2JO7bjELr/CxcSJx1A6mqFN+gb9Sc5uO8WW4t+0Y6SASiV7FJzi02pWXnhHQQCrWX
+X8e/sszG/Vb6ZT8kMzXrHT24i23BjMR1ctycwxnQtpyc9lI13qPGDL8OlQgZP0+sLxa/u78/deW
5yguXbGsYMG7fPO/MFPb7DVOO/2ujWR/kIyzmAt7fuHQmi9RWi69/VyG6ZeP5mCc//N5lw+tGx3B
YKF6+vOoaU9c7yL00fDZ5m9Gj3Sau5XxXI7M9u3EOENz8K35H/nz3OVZy/1Z8PXnX17uLg8s+/78
c395TaG0+W7ss5NW6c7OUJXtkMwn2b/7Z3736T384rVeNV9OXTKJJuksmg9Tt7eQSWbO+3IvmXep
8/GKA8ZGy8XdfjaLLrd+N/+6Lx8YVGzLiHcoB045Dni+gfl1xRT9jPOH/7evXV72+0i5vO73/nLr
X9/qn/+ksMXN4PE1jDp2ZsrMJVczv5sHXCPSfGcQ2V4p1BczQBWB1oJL6rzp51EPvSeIP4Vl3K7T
EXXIEE3bhJYQWlsFqg4l46Y3MS0uG9dS74wEXLIxj0O/G/AFf727PFDE8hurgPDH+X1UAfy3qJOB
Cj/DHK69fIYM6GC9w5a6yXzwLxt9HqB/7/5l3zzqAeQmPrrM5sPeCVS/ILUdtU+tbVr69et6JrOg
Bd3qnglvsi23adW88XV0BwU/VGID94jpFtOgOloqNC5F7e7NazNN0z/vicy4ODrLGSRNMnGHFFUe
0TMl0Be+HnDhUKKlsyeFBf5TI1EJz+Nll9c9U7b5ZqRxYVo2VUMbKbJDWNVjuR36MdiL7nP5bixD
KUrWwmI61PqFRNuSqwjfkj2Pd6lTXyfeRPp3XaNi6a2fNjHkCVbIivCVd1lD8eudcO+l9binCdtq
xEKb4SMLrv5QzzOsYZ6eeE4LZaQj7wa2rtwu++bDwdBNNOIDgvVVrUzeodfPvcYQUkunpuqV3tqa
99Qw1x3HMKU9fSorLT12AFN3FvAgaYX6EaARaVvzZqJc5iGa23fNuDfT0qWUDXlAnx6gxhJvM+bH
rhd3scYEp0RutrGUHvhB4dwmZiXWejMgIp0dm8vm147+uw9VbLdOM1rmINhnAyebP0fAcjO207l9
2xM5RDmC1YZycSJHX2M4h6MemQiteg98Ff0D9PSHzu3D62awNNphKfNlnXmr3TrXgHuHnVCtjgE1
137qQcVdNA9yywbxGqO0hw98uVsYnbaboF0WpfklBu2GWPnumLpKhy6FW4iJ6U5G9DKpw1fHnE+Q
cVbxy/zlvqdysaMENO9Ovaj+8xh0kVMHrmn3u2t5xp9/I287SDu1jSQfT4C1rudBSM4buEMGBev5
ZmsmLf3Jrtk4ZsuMSO09Yk2Wp4qUz7E8abk1zNfn5dbvA8vz/rwEWetXlui1v+xzWG3vXHB/tijw
0c8bdSpm4/B8k4MdxcU046wmCFrLPkcxeViQmztq1mHZtTwYhT326flpuJ8A0En+vKxFjOaAMKz6
wD2QV3UzAMLacqQwpMMez6qg3/V2CPLyz76m+g5ddARLW33ZZeWaslGNuQowv+r3gd+7/TU4Qs+k
FO8DhOp6HyomBwBycmenud0l24XJtjEoOvkW+aDPxTfO4iuoJuSz67t6Yz9kF5Ydd3hZPbocmy6/
G9FzDHhPfG7owUnanBIwRe7q/lzFl3mVBM8xPI7dU6u/A5laRekuc/1UpyH6ZCbXGnToep0r5M9S
TSJRhHNm52iAL+oVolSvOBfJRQ7ndjhPGEU8coxOjXJwPQQmt6BoiNAI40OKPBQUMDQ2GJo4mY/F
2V1DzOjFuvmkC4RS/UdiHWyoppO69laVK4vPf984BytJ1up4PdJQSp8xZcKLJWP1EcWz/NAQtyfr
Tn9oIx8HBdVRSJYJ6S/rhpAf/AfGzlExkhzo7ofxFtm5NK9dnIiPVXJDFGh2pW7F6mwdxTuhZxe8
ZJyi63g9HY2jtU7exnO9SX7oBL+TPtr55Ua5QU9fo9p6w0i0dg/6l3Zb+CTvvNBQeZIbdwNpd1pF
18a+22NgXsU3jm9Tbrth0Vmt1IO7ya+0vfiIWVg2lzlzVfgpVoR4GyiHmkLumXaIaLcaM2zSSZVV
sPkgx+S6QOQ8PdDzMf30VrmE3+NX9CR+yrM8D6z81+hkXwriKVhmPzbFxrroD/WLuflGbn46tG/B
gb+KDNQdLMJbzjnrWN4cDQTwO4EHx/TVEGodQ9YGD40B5Qba1UuTQKq760NflxuYKrbcB1sPCWGW
z7zwlYez437CukYf98ssb2FUj68hgmTVt40NVEscnxDS+3Y/sKzFsghui+LAcKQHndR4Q32hYbOu
3qrT2bn1+FjFwV4X9/YAg9KHK3PQemIhno1pP0s9Rp8r5MTB8YizNThHe+9W3xRXKDDfGm9df4Fr
T1Z5jU9gH8YbMWzG+ww/n7dthn3j4Zo8LFaVO0xexbshTuq0fW1ytGi3RUrS4wVM+adQfPg0qC3o
/PJ/jHz6w/nCsdj169I6pRjO1VPAVBhO4LVG6MiTHNcn66FTVspJ24oNwKUv0tLBB+MbWnnn4I5G
m/PagQHCYffm0e6BEU4L/0SGU/c2PnjijCdBPTP3us3etG+YeFQm1A8PWdqxe1c5KuVZAwa9w6BP
0A7A+QOIW/xX0QCsfRXTs4pW+nOxa7oNPSvnyf7obgEUv8gDVmkVfehKFGdOf4XA9mDT36OBJw+n
/aJ0/k0kman5NF+DckMGNoVn09zxF/LPZz2L/rV2ZRyN22JcD4Pv5fsec+a3ekXj+jO7Mf1yzSLt
QX8Jv9IHtGC4RAhgs1f0ti7ps3wGq3hLdSDcRn57Qk5uX8p99r/YO4/lxpUtXb/KjZ6jA97ciJ5Q
dKKTRJVUKk0Q5Ta893j6/jJZR1Rp7z51e34nGekAGRKJzLV+A2TtJb01T8/T2XpUtsZ9/JNIP4F8
zFespfoX8D97N66LVUXGZ9qQxd/0D/rW3KtI3y/qZ2xz+6+cjpPbZjkuzJXyAl3dWQNFXHRLNAnJ
4yJcjR4XV8NYXFbaErJEwpLNAeKhf8XIjKg0fgY2KaYFvupL1tTPprZLFsFj4S/504sVZER0BDn9
Dgt9oa/dbf7gfUmW3vO4spfzNnnNNtYKJ+jIvYMfoxL/v2HRXAY7cAbD0jZvQJofeNxQkz8ZW4Sm
rM98Dw/AmmEnrghJDAC+F3q8mU+wY9xxbW3Gh+/+Fs/6nb/NtzMPaorm2X27VW8xI+jxaPSQFUYS
70b1FhiPPPI/vW33SNYnS724gds9BVtQZQGUIFSEeKzvvRck7SZyvgD+jbWPVCnffH1RnfCutG5c
vocbEkndJlglN9Um/gIUuH7i7BUruIrgQbS2PkNiAClcAkc8gGi8rQ7+OtvZz8BK3A38re2Y3Nw5
oHjwEVyXW4N3CkHxJTlzwpHAreLVT1QMDt5X8z55InO8Cb/l2o11GlOkKK+vPxeDPOT5xDvRYNnI
elLEBI92KuYBQBb801VXRmrHmOJs1A2DAbgQAcxId19srEUba2vag44TUdktDSJgu14cbmQtEAcS
WRsso82xRGB4QHRLXcVpv0/grW8iMSeVp5v/+WojqdjFNEBqQXvGS+RJb0DmNXvXQfgd7U5Qjl63
w9D6VxHXardTjLTfyZocaJryVSFZQhzJhWo11OYOI9c1qsj6bUPkyh0UqPOzyUopqyiQzYsGyvDS
getrgq1hwwk3AUE2eHm7kEwfJnIYaLDuEoOIZdt3GHKMdDklybS1EbBkoyWcOzzh2SFrbSgOBdd2
TdARvWl1D6owXZZpPS10Db0zVRROxLZW1q59mtcPm6xGphBJ1Ejjyw9ohPwbhDEiQLmGXWisKQiw
YWekqjvXAYy3sHPtNoaIsOnEUUYWkApO1QT3bBDRhWuBYhqf0lufPoT8l3oVcwrOI6M4j8haXbos
uddO025gB0SIUuriFGjrHZTU2dzKcHArQoKyZotoMOIO6jYLIQfZ2mOqGv4aLwfWWazsbqaS14Tf
ldW+BqgEE4/1uHseq2m4RR9wrVijRwLsXwEk1YWKPyVo3KGV3pFRqtoZrVwiMQZ6JAh9VhzXkXi2
UQ5ZjlaHDqJo4nXa37hslfAx+OQEjboLMxzLFuGsfSprt1qTAxh35AFg9mkjUn2Ruw1m8YnXpvU5
Q6ETOtMIeDQW8TozMXrkfdxy6RaoDoAeel9c+/penW51/4BSXbYDX4ROjdkVoMHN6pPaNCccn2Dg
+/YWix9C2yJEJ7IgN1bfs+qJ2LHZiCjSJXh8DSbrev9qWQ4Lq1KYYOtHY5dP7Z6zb8jKWn2bWmFf
NXQ4WxWN8blvcN+QhZohIKNiSN7UAEhlWFV+wLK4Nt22iPgjORiq7Mnlx6uJo70yORoHI+BKOOqh
BDNNLuGdSgSdL4WIIVslam8AKDFlhC+zQDvHR09fI0InI6yxHte7SxsdlGz1/5NxMnt2ScZ9L7q8
rafzT8jG+fvEGl/Pd1mc5df266+s2+lr9vO//uMJQY6fP/7PY/u1/dn87bpf6Tjb/k/P4WAEFscT
qi1vLuSao2M1bjqeDYUTIKRNPuhXNs7R/tOw8NDDo5x0G1f8ciDX3P/0DDI2nocYsIYzgvO/ScUZ
Gn/Nu4yTaWPBCmrN1gwdrJHhChv09+mxVIvrHGVT62dlAHEEXvs0Vqm+LEFabLTe1p+wUtKX2Vx7
Gzmquop2GdXr3LiMpjDILqP/dK28lZz8T9dq3tcoKGBz96xTssCHgFz1te2NU7WHgPBrWA7IvjiY
y39NVJoDyq7jFje8+nAt0tJ734xAqe6LBD6nZ3wOyjQ7GOjp3iiiWU25uhqG0NnodmV+1p32R5K3
A2wM8vdhuCqcOl4TKpheeZPd5K3mfcaEAAGcuG19oFucSlHD8vfoyOJGK2p26fl7bE9t3Inf2omP
RivkVHDBnFlMBxGAtjZi4OfDrO3HFKmPtWa6nE9FG4tkpPx99VuZRDHyX2Z+iOewOKSiwJnVQYei
NG8+DMimLOyohn5WgiBEJ59qufWCITnIsXTENisIx3gVBFO/Ho3ZPcUNGCTYrGgsi9o8cjaD/FVA
SN6w4DXPnlop9y3Y+E2igAAmqYPMhCh8DHlOvoPUp1Xmw6JtEXMhnZrBcC+rwNsYrTgttvMJ+JmJ
VmnUrLBLxS4DZsMjcI/hGJTNU5VlKJJCK+/PSRI3u5Hzkm015w4LpjN/Ry8Cg2gjiD5ZiGdlgWlJ
cCub9qwH5393kbxRavVbAxH322E04N9ZUTft8aZ6X8i+UnfGdwOyj+zX06/P3DVOUwyaWhvSO/B8
4aPvK3ijmrZG8sIOH8dm0jh5oc8U6wMCHIkIfGh6tyudod+6WhWdrBEGQ+7OxVkfXURNsEr4nKQc
2IbR6+HYoyhE2ie9iYcmfpa19K3WDEp06bvWHEPXt/jT2UTba47KTo6IWugTk5DtIe+tTZB5wbbX
pg4iV1gtlGYIH50xYdde99U2GFX3XDboMJEziX+EI+eoKszw75q0ZWgq0dFqefEGRoIQVYs1H6gT
C4inHwARVQGT8aUv1mUKSTMEI47lYl2cUA4qTpUzWCTGoH7JAQzpJeSRESVs0d+pSvh/45Gk26se
ZwPWPF6liBzca56jR3dTODizAp1Dugqg4LUJTLx+aOZbzZiz/YwmWYXMgant4zxNgmVLFmZlDJw9
ZOdlPG60b3YJMRJCXrQqQgU5kF6JXUQZvuMrPB4TEHGnbPRu8NpN52dI2+w+qygg9OoGvHA1CIYL
tnfTPbql46VAjIcrovc9MLkWBRyFjW8yFUoFAvb6tMH4OnoofJSKdUTvoUIHW6zKMM9t6pOTV5tE
rBayYNXzOXqyjshmJheTa5sPEL9a4QNda/Gh7YmlhbWJpI5jzS+Brx7sRrc50M8I01jR58xFBl61
/PhQzMiyRUA+LlP7fD7EZlZ8fvcq/AfshaYZH94uqGnpIBls07NtXliqePu8A184WhZ1qEm5PxM7
Sm8jmVqF4MmGR+w720QX2WhR/dj+OPVd+2/Vj9c205yALx5N7MFn9amrgnNlTeNdFkXxUzHc+FmT
ETGAbZyKj1kWmj2brGEZvgcp7Gv58et4qCxkFVHT7GZU0BSW866XvV1x7bd0aFoLecWff0YFLRDy
Zv44gXxbNH0xPER6XR98O4yXlt2WX4Ok3wWjETxnngIoxfWzdVC75dd+30ZB8rXJ8HnF99PdIlfS
PCvkOTOwu8PcPo7BnN8rdguBNeyOweR0LwjLhtvZts0VuOnuJScyLEzdwrvMaoJtHThIotbwUrx6
Cl97X+heqep46LH6eMyS6t4R/Y07Ipefzf5tFVn5Z8jCiJXQ33kxVlttjNhBlmDu194N0+i8+FOu
bHGCwuRLdAc9fKm4jJ4Cz233rTkLZecgejXQB/7Dt88FsPTb3sYD+cSKZ5LqZ4fDV/H3b98cGy78
Dzv6EWuJgcISr65YTeZXU53tm2HS2TOUaGZ3s8urvJhe1dSzYSW3zWFuJuMcBsrniQd2jZ9ijMiw
nxxqQ00OWVn/qsk+sr73ST4H2w/9cu7Y2XDe5LzrMCeJ+9qo+Y//w+1kn8p5vgyR3bDMYoWSD7zj
NrMOSe3Gq6yYg5fWJpotHm7Lt+4r21Q/y6l6aP6a2s/6u6mFkzo/YLnh65tpn21/KlZaif00jNwA
ZpZiKnOZY+BCIFgn6BObMToO1PDAS+BsdVDHZe330Y/zlDFaj0nBFb/Pw2sYQfEaLURsHRFmmub3
BRhMiDJ2ffuh/zo38Uv1IJu2VRzaMfMJFSF1AQ3z77eTfZCi7nS8tLbyUnlj2f/xssxTz0qiD6Cw
k7U/p9MnXp4Yxbta/YIYfoT0tjt8C8r2OCeBoB8SgY8ipYOvD1isxeb3rEX4QytW/qTFY3ynh6r+
9NaavQA7jqhCpyQjEyFaYky2dN5U15n/T9fN4ie83eX68wJ+gmy9jV1/nhi7tt5+Mwv3iNukjDp4
KFF4dMvAvBktpFAyxwyOsk/WrgVsAQaCFE8BwlKXef80ORx9f/vvn2TrdwwfhuwCD4dQmQDmgFx0
PjzIZTcVDt9e9wcpf40EhqVV+koeKQptk3Y6+gLiMJIkW0iayqcysovHCJPuzNn7TRwcoXywn3hr
lsR7QvZU/mXUi5z6wcOXVWWlsuZKPwD4DbZNqepQ9agZok/WZN91tCh9ZXOdJ2uEVs5aDqV4cBBp
d0x9XLdV3dwlc/CrkAO40Y8cJ/7VJ6fMLM/Y4jIA2WlEDExcp4lOeRs5W070ksn7A07SAWH6frEU
/2MDpVkPLrPpiYPl74vlGEaKHtaG8iOK1cd2rt0H14ljVJZ8QcNm1WTb9b3LDfeB7WV0rN76Xfqb
t/5+hvhQVPok58ML897Nl/1G4HxP/a9R7Z29Np2FM1CmHfy3R/lSE30qHHB8RqEckb5VmSgWDjks
C/lEy5qcyA4EUJhhckfZebm5q/kw3mbUKBUURh+rNMFxF7blvhIHj6ww1E2oGtFSNtXcTR+Qfrq0
CjHD8MlKYNJR7CPrFaVDSIu476VV29wNusj+RUn2veIjiiHmvsKnxUrubYZt/fCtXdO79q1jIJ/T
ajZfvGu7NP6w47L//ik6HA5NF/yF5ULv+oB2Daw+UtQxNH5AVBDM+Ug7dG8FcUX+i7Ldtia7Q7wB
jDZqdteuKufxSqPeWM2RZeLgiytOQnQ7BtQI/RLrOF0Usj9CgGXlTRpI8t8H5OhIoKzFknPVdtCF
bhFFdNIT2tvw0/TspRoj7dYqrOauGbsGcDs10V+Y9rS9zE1i3HDNLtn3Zq8/QQH17hG32NdDaTwZ
uLrdi7FKdd+NNaJlmsOnooCXUOhKRUqyjPeyFg/Tr1r6VruOXmvB4MT7RMeP5N+vYu7fVjELdpwL
ptC2bJYy48MT1iI9GE9J7n9PpnypaQ7qCd1ccWZRObjYmpvtZbOyYNtZdTwvi5mt8UIOf5gYu1hQ
3Vymy0loEv260XW6vKVsylu6pXWX6jAoo7idhAFviY4aCMdTuZc982BMp0R2O2WM5/oA4S7lEdQX
13HiWN3CwbN0M2vRdLoM/7oL0OUeBA9WIYUgYrgdLp9KVx+0uKgwhBNVWSDZ6u8RoZINFdzT4d3k
67RJjISq6+2VdAXOidvJrkvV7yIWVoeAtw+7/tjk6EWV7GIWDtGIo+yThcVZa1zIqjs4h1Kd6lsb
MuevvuvE0Gt/3UH2eaXl7f79F0D7gEUX7zHXcbEXw7XGIx5ofoB3h07op7Dv6x9Jm+NivXJKb12H
SE2kbnVfYsl5K1uXLkeDj1yjvI/pL2gEDDNFW8yWRZxE025w6tspd5WjkYVWv5m84t1t5ICcG9m6
uYSbComsROwlLmbli6Xn56KsyeMRIZta4EN1YECpyavXwS8DJLRz9VEN53GFbol/rEo1vtWjvLp1
7dA4JuyaVtoQ149GliOVB2YKJaz8HCYOkIz6YPpBcnaNsN6YCoDdFszYdxPSLzLd00uEHs1qVhxY
l6nt38sZaW0PpzSOAZfI9UqsT6PZqSCRxaI1VFCKLSNI193byHUimtnp0ghIUyNM1Tx4I1oAMCof
zcoLH/UBrlWEVtla9r3NaMcqAS3unyG81Q8WZgpr1IrQQxBN2RelTrbGX+1ipBHeBG/tnKP6g5wo
+xQvjpezFjcPcuB6r0xGLnIdREyjtDuzCskLu/mpC0YCIqLm6FlxKq3c2mtVsPrQL2fIQXGlnHq9
yBJX1uLKt9vKGbJfTtPhGMnbyq4Pl/9+28Yr/rBpg9HxcUdhearJ8YvzP19Qw/3wbYfIHFte2Srf
ECZYtcQuDCHcXi21ohuX8h1xfZcgET+e3FfZEeVQBhfynYI9JGzvef41X/bJK+doHk/9d75I4q7i
LXW51+/3v/zQKHb+gll7SpBCecCapXnonXOomtX9Zecntn8cwa89gZsl92V8MHGOHFmFHkBBW4+e
0gfLBlXJTeB71iNCFfHerlBQlKOjNlqP4gJ8V5rLBURcuWDAubdp8o3coSpe0i15QxRb2Qyyqlvq
qVZsVbF/BRz4a1RG3q+jMvIuR1Ux+cO1WqLmT0U2ZLdzOf4FCju7D9UwvxRK0P+Yy0S7lV1yEIHd
/jbW678yrcnvU1WfUejVDf6SDGnIdYwWSi92NXHfkETUJ+sOSfdu75DCXVmNH7w2jgJILDReZiSU
gqAqkDfssH4q6/ARg/nwEV74ygta5U52jdFYsMkqw+VgxSxx3YCraItoY6iQO7S0woMb6rl3jqhB
7oBwDlrw9jowJhhsV4qA3zHt2i9v0rVoYl0HiBXOC/DKbDYi35yhrFZENxL25FBb7lXF/t5Ozvgy
ISO5djRr2thlOb34XXFnd+5wRiL9D8+B8zunx3SIikGnUk1Lc0jbGPaHGBiS3W6tVvP4bayJ9KuL
fFQQCzVH68g+7aGwMh8ySmv+ZfSCOxoDmCVs22wTtFVuZFMWffnJRmbzLBt6xPfGdBx/LZuhlltH
3A8fZKvz8/4RtvtfCZzDPQqZ5YnYqnmJc6H7u8K+XNnLGNYlVpW6XkheWgA23uYZMorldf6KnORS
AcsjNmFYXCmbpAShIfddxe9NDxHFZeuUa9Je1tFIi0cZ3JdFmWT3QV+XJ9kCoD6uUsOxV5dsQFzb
1/m4/Ro3PRvUnRlDvpS1zB7dT9VU43dHnEb2mxNsXQ87gU+tW37sNwZURScInDgWqIH/h52cZoms
GFvGoMhvf/zXf4jP1HZM21BtwaEziW/+flhyKxQpp8YuvjVka5e579eIAHWnGIrFtBjzcDyCEB6P
slYkeXNr182Js0Zj7eRk0cwGobnpGedUTRFcKiLsJzyYzK0yZEeEhO2Vg4/SI/soeKdRlH11snGf
dCUqVzXyWU6f6D+caRJ5Z9ByxASPBPFzIlzuRF6JF1I1q2hG2+mU36MnB95t3nSZjxptj2P6T53M
5hIZlwxBOTZa1wIh1ObgiuLa1+Oxomrg4BwdbUGPt3t7Ro30NvfrLV4VxmcjDpFRLU1hL68YqNu4
B1/3ynOXTsM5bv09S2DyXDp3Dj7UGL5TyJos0Hie8J/u233RpNpW9tUexoe6Hqiby5GOxNOntBT+
uG+HQHluvDbloU+eCd/myi45w4YzjTxsC30omPbXYu7LaZ+l2TbLWn1rGIJ3fB29tJ2QhJXtzyA5
B/Nutodll2fV0RAt2dXy1tmr7XiULdaYX/19oUboiaiI8731ySnkcHBdmJrNQIy3/hYbKhjMdrSh
loO1TMsp+JIZ2L0Su5z2xZTlnzXI7LK/8P0Ce5YYuh0RqS9GAVYkA1F+Z2a5/aCZ7ZMt+i0O7+vE
G/1Nrjgo0ulTCBHBr0Zt2vfjYD8ivRrh9rmWgSez0WRDxo/M0A3FiGykYlrQv5sGDBVGYHiBF3wf
/2/ws/iHVIGhktL+8EixNjq67bi6o1q2LR65d6mC0Rjy0oOk/S0LeV4cU3UPslBcqIqoNyAh89Zn
hi1sdJ1A+GVOnqbqgSfPepsh535oyvmWCsMa5YB+7VTtY6jM0y7uPQKjokAoAJUmdiLXLjtqVFwQ
9Hxb6YV5mRYaNroOaoNWguhDAVlbWpVXrXEzxO14bLJbbay8T5UtsaTIDMgmgiX1NmndkF0no/GU
kw8sQOzKZuda2l2vmkfZSpCr/BRYlwtlT2b3Wz+OnfvAi77HapbvM5ugc2eOUKDElnUS+88Pfaro
w8nt/bxrn2KRub7k2j5c1xnutLcGPYHqGnzpkix5bvpeWWl6yCtlCvyjPYOZSq1E/aKi1Ynbif3j
96mJw9vHFFOtqgdeNY4D6Ha4q37RhyegPOGpQnXhoKohJKE0PNlWBd5Tjsr24I4n9vrmrVJD3cPZ
gDleb4WnWkGk3wgnwfd5u65S4CmlLjiAKgzTO2NuX2fHU59jLFP3JgL+N7JZl4O5cfC5WMlmo6fR
ykAPfHOZnOL6rKd9vZdNcGAvDmpBd3ZQa88hbH7XgLSPNzIEQMN6hKkSHUtbe5FvMdlFbm7P8QZn
j8JzDkFins2pIM8p9+NaNgNo1YgIXjfq1125HNUron8ftuuKrxa3oxa5O2/2WX3abop3FYJLSOIA
BQdvSzay2RuiCLKyIWFIbUaMh9UO9Ppbl6zJaXKGbMpCbZ1mjwVHsyHrjjJ+0LkbrBkNMNVR9GIj
H4OO3DQfkyHwn73pLnT66EX1LX+PbXR+I5u6l5kA/NTsVjYLzBH7XPPPcR1/8RsbLdnJWQa2Dw4M
P5SnNkz3ddpPr7IfLchxh1zKP/Y7xNTxz0NhTaZDR9tLVrIpc6IyGyoHrmnTa183t9tyVm+VRjWO
PvZWa15+SKiI5rXw3pq+amWQtEw4ZqIv4OiLlYqo1pUeH+cI49jKOMYeRFvscPOVMRvuceQUtgiG
ofrCuREnvND293g1+E/o+fGwR9UXzJnMTayn7bqZ1fJLpZvHiDf7o2uGKJqIyyGD/O3yrFOWsp+t
krmyovgQVa7yDv5gFGW8iDPH2En4AzsB7a6ZNT4HABJT7oB4m9klul2Q3DnYV4y+A7hMbBNCko3L
EZsUFN5IYMk+y8ZOTHeevK74bVpuvSQDJx/kqRXvwZzO6JGkxY2GvdMy0bGqt4wufFQ95KYZrAT2
we/tixrE//yGEOGx657LMl1PyBOQ0gOTY6q0f39BgKMco3q2ku2EEVxs3SB9PpIA35TITt0iDeyc
h5k0vSFS6kOX3PepWT9fZ/iKOZNK07EqCfxyN+noI7Mo8XeE4fwNKltwmIwifIS2BkdSjMqmLNA6
+zbZaMaEpho+Xq/P8TEubhJN+6YOfxAD0MUW8vc/1xThIt12TRQc+Hx//3PZqGVTF9jB9hI/RRRl
mIBBrLpU844owi1kJkCmCGRiQPb3vNxymTtg0Z92QYe1V6E6CPwFuoFYiQLPxAjQhHvXvo4bftrc
ufXNH8Je1u+fHHkbIo1SVUIzLBuVwg9BaSdTcjykcJcofbO/ydg479U+yqHCALqFVCLrtm9Ze8TH
VMyzQaAjnfM2QQ5ditoqN/EAXJasdbXpM+zH5WkY0alq47KorORZGZx1uSmUJl3Jk7Tdo2cuR+M+
Kx481liJS5FAFFnrmu6pdrro9tp/xbAM/xqU8yWY5TrNU4eneG7OhZ4v5jyJnpIYCdA+m190LWUx
jDKF0FQ9vXjDDDeK4Pwp8YbLNGV2+mM2KjoeWGQy2Raqa9/CXeCa2rhuYT+kSa6TP+yDPzSvd2aD
geCt+EHXm+pjf2iN2L3zxvYkE8pZNDxoSjJ8NmurWplo/R08JfEOSjCFQr8qe2mM+oQcxPS1k5H9
PGiDs88maKGVQhbI4tAy6OqO7db0YjRWtm2mmnSdaMppqPYMh1Lr80XhY0lDIDe7vy5CSEU+9eWo
7i6rkGGX49bICE7IKbJoxYqFde1TNxQqdta0ZHGdK+95We0Uq7jcLy6mCOOgsL4hupCcSSFoy7HB
wb30rPgsCz2LXufMnPay5Q+ae+8nL7IhrwkdX781Wq8B5cQ1/3SfMU/UP+yNLQH3fLcWiAfI0BH1
9UCHGSJ78GEtSEZk0PywKF/RvoacOeXhEYvt4AjCLLtJODUurcbKm6Xs/KdhOdCW1pemMcu9jBC0
3h2uG/1ZNpK6bpa674Yb2VTGTjuq/ni+RCfQPftZFU5w6GvX2sI1RApkHK1hGXsITRlViX5jPdnb
Ku4+R5xZV0WEsUY7z96dBfPdIc1hfHZzM97JPlvEeWLw8gfVrzayNU9mJ0CSgNKGvuTVVRQoPOS+
Zz4gX7WSv1SmEzJSEztcyTCHX3ThAwiEG7sIhkc5ozZT8qfoT93KZuXY7m4QETrZRF5WyCVHwyY1
5/xQmuOyZZt7sstpOs1VSzoEQ5thFXSo24UuOmFLOQRW+9UrXXM7ecF8EwRBuC2mHLbSOGrn0Gnw
PSAqdw6SCYl7UYtFH0YZ+lGR5y0n0Tw2NxEYiDS8t0KdfJcomor0ruzntI5ZHK0ZQgcABG/v2olz
PytCoJPHpimCed2XSrbR6iHYd21s34Y55g7p2Bwl1rDV8wTf69onA8q7WBZK5j8kkJ2PsnWdIbGK
8qq3e8gZUYCflcETv7iui3Kx07UmPLZ40/8O6JNNp9fDIzFG2bgumXJ9lGN+9+O6WMpaZR77xq2h
U7HLKN04ORikyncc+EExxdZwVLUClJObjgRqQ8gGqhU/dyHy2llbFV+rrL33UtP/y26/9flkA1/R
MMwD+vmjabXX3PbyLwGCbDc5iYpdqRMJ0RXDOU567Bxjp3WOEaqj7BiSBxcHknkZij45kLuPdsjm
vVcVETkZAyj1vR5srjHVMU/XBUK5fAseXPS3v79V0iC+9MT/qoihVnPulLBPcKxK3aMSNsiSDTUx
4c5C2112etAi5iVg/nKdIyPyEMUWfE4Vi4ywa7HzbLDBWCpq4mEdwK6O1ad+iKe7VHE3FejDw3X9
c/hvrNmoZzeXpa9ndugqK0cDHztECcKOs/WCCF/3rYsw90NnOzlbptfsHBU5u6om9+Ng1CFnFJ0W
LVsI+ces65yT7ZvlTVI5+q3iFrx0Xc/al4Qc9rUoZPNa1JW6GYw0vL12dXYybNibRfOzVjfdhrzc
iqhpeNJJI9+P7PruXQVSGxaizqZ3TIQqCzfu8eC11Rs5bIqJ0RjGHBkDMtBVvHEjtGmN3vA2cVrP
O9giOT4KrbbukF556GGdwKrync+VY33HRTb/WSaolHrgLxGjnrZKVY/fEgUQjN41/nIim4F9blE/
Fli5ebpuP6SNWz0WqKqu1C5BcVUMGlHr3PmKt5aDsisQinQtkeRb2VTUdNhbgXD1GJK2JMCWPqWx
kR5npJWWpQWQeo3xeLaKMrK2YUoOWDVtUr2yKjtlkYjhS03VrQIiJDni6xzZZLm1N645KrvED7Ei
Hc06QkgjfkGM3bvzUfi+60Wt0iPlRk3KaSUHhqQYt34dwILLZhRq/IhlxR2nF10n44UHcdlDtg5G
nBpzYnNVZsbz85yrKl9cPT7LIlCeOr/y7xWyBecWu8m9NtWv13EDERaECkd9Kft0tfnqFugiJOhD
TuMmnXASG4Lya2shze7ZeoGUneqcNA3/OLmL/4cZZaBCsyrNF4Nz9TkgcG1wOnySrdgK3rXEGDsN
sAJiZoF/xbUlxiaUG39mRN9xyuji+w6w4+V5q1KyNSMh7Ms5SyLG86bf+yZIS7/MTlOrKc+WiyUU
4vgISTf9WdXy2zQtlGczt8ZDZaTaYhCz4nJwNnEVorEsRtMYJ5ywKYGFlyB45K31Ik3vtbZ7d6rr
h77Y1D5nHPnEx0gobtogiRfYvGGNM6Mjkzno1+cT3k497lhkYt3mLAvynKexLCzsABEVlmiYuiGR
H0YtWRex+bt0ppOFMZ9OCtRHmH45478BEzHJ70ujz8EwK8MdpkKy59p9nRpqVnYvB9JMG8VU1RFq
9CWklm1UoJNKcgPLH4yHfzagArXC/+lkOFPg6dU+WakH10Lr5sNYatreURYj3LMa86ILQiiNdp49
909q4KD9ESAi8NZvjkZ8RP3+WxZkxpmXz42aGt4nGSIr0L/2oqE8yxYG0i9a7/uXgJpO9Pqm76oC
vSeCb32A4Ct4gXQjmxHaqZgVOPpS3s2e6mnn6AiJWq7foLlVxMSiUYue/drCK4KUWO1oOBWh1fqN
Z+8BVa7gCa85d1vqmYHRXFEdJ5GaJAyyaWol+uGkGFOwBHeP/hwomy6cJpTf7f6Moni3kFPihDAZ
8J3XdFD4RPoQ1CF+439IXpj/sJl0VMfRXA7TqOVoH05jSJLnAWrH6WsE39buqw6lY6U5J62e7MoG
I1CgUO1Z9pVOo7Hop91GNuXAjKLsh6tGRdtOhdcqj5aNd80MI9jLBCPvWgETkT0YaqCvCCOSyneM
ttnLws+sal1Y6tdZUZp9HqCms8Clp9mropBTZBMHbq6T1evF766R9xmn+ssfTq8SlFG8y/XoDu8h
aFsA2BFH/Nv/q6nVJhwyY/ii4562zrBcXxhiP4E8i3OUtTJEJ2wRqe25Rrn4VvZFYlMxVBYDJHCa
jaOg+yA7uyRyj5luOIekdzgCFQGHUVu7+1Dr9VS/9I1vtf/9vEGv160VzBuZYLZAci9Ck4ioPBbL
ZmDGiAKK9LNsJuYYv2vK0evk67VtgfPgh8nXZtDU/CBM327UUXMOblEUd+6EZ6hAZciCRItxk3mG
sSFyHj6ms5ff2TgNmbpafUP2WkE+MG8fINjo2zLhEBm6ZsK5wIDdP/b2D+zNGj7tH3bSKYssHeNd
qbEk22VToieU5i/BxJKvhKO2kc18dD4phZM/5DpZVCB/JyzDspcoLfDZUDo4IrIZz3gADP50HOJ+
ejbyn3E25y8DWuZ7w0TbSt4Liki0LFy12cnRyVTw48xrkL7qyHGC30DeTM0iRMHFb3Bpmt6nwu3z
h87Lq3PTW6csCC1sCmJshcG1LuvRschFlf59FAtwc1JF33g4vkRuYTwaamzc2jgrrRsrrl9d55uC
U+G3Dxf6nfb533//dVvANN5//w3HttH6tnUEmHTTlaCmd4kZPBwwhvfs7Nke2Ys8m6iOrpswtqd1
kC7Ry/H3im34+7CvHkLcPTayJftJiTr14tqGBkXKBPzedhjM7HayY854oVnAwNc7FMx99IOM3hrP
VWWX93h/3ODZO51lV16M/bpX8nYpm3LA1L1Hu+7A64qLHFhVhyacn2RLFqMPhzv1iar0YLVXsQ7h
zJkbZ1N0PsHAGPwlm0xkW9Q2PVigSD6P+LoRQJmegED+N2lnteQ4sq3hJ1KEGG7NbJeL+0bRKGbW
059P6Z527xrYs+PcKJQkuVxWKnOtHxAMCK0Q7ys88SYYE8pmOH4txEN8e+TFoxzU2VrXy73XyCqS
w16yRlyqOutkK28HZKXRA0fX87cGfOeqsxhhTSNE5zQ3vyiaa0J8yiE2tii47WUnKvb1r7NStIgy
GXrbxvzR+trnDkj9qaPUyyeM4S8f4gCieK/D6HcEfXYQNRmvo+M9ZFCruOviZofDgZ36mGLa0osX
up905v6zKDX1OdYz+xlzkORBtvwz+ULpRW38fi/LOgpiRiO9wC4L1nhpLKsOyOsV5lR6Za4OHyr+
IX4kI50Rcih8xCHw6ij2oi7JnXVWJ8PaDfN2L7lSg2HF0O6dWLVzxHr+KIuzex976i2KbPtOPtkB
tVX6zW0ThyoBlHQ3fxb4F4F4EWe636AwnTlQBOCgI6pPDuDez8ig7uF2NLI8UPSzggX63CxZQWlT
URzk2jPOqZ4/TDDh3VAagTWr28g9loj+f+gWFhiy32iN8ujq+6gq/bM4YHwdnezhIgpEA8kXkBJ4
yRp13KZjl+gz0WIFU9YQIfeFKDr8mPZ2HR6ZccJrX1mzGE/yiyjlJg4xHnFIURKHJCY3OUKMm6wh
wqs46LnPWj7Huw4RxWNaDt8qtwVCb+a2KOUBbh+hNP5WIll6K1WJqgK2d39ra2GzLQi9Joi4mOMO
xw55J87qrh9vZ6IOAi3GiR0yKoKFL0QxtUxBac60GiRObucK0nDrBNNavP9adWsXw7DtkwY3dIys
14U0uKemS8alRI76inkgkpOpXz+nKMfN3I6EU98G30P2k1+NVOHn3E+SPUGIdmnApqNCQcWKvMSD
l9MckkKyv5h+9QP7bPstdTIHPxAlec6g9y1c/EL+SzTvT5RrlJdtmc0jkyqTKc0fcHGR6fppV1TW
s1/jbydevV3e4LuENutOhK8Riy3muSzHaBuYULCn1iSofrbKCjbcovU+VrSqRr9t1Cx/+Kvx9wHI
NnhzoyzVYZ8WPYCk2k9nH6gcZgOOn81wq6LyMYEG7NDpDroaVHP2y91zXrrl3HPM7lln094AUpUk
9azrQf462sG4661sSqVTJFIoL21PG5gkKZqeBT6/qIvjWCvIDRnoDQ9FvG4MRI682jc3kLaKtdGq
5jNGbFexERzqEc81kOqPYWcYm8rDacerQ+sZa4hrAMdt4xm+vsGvbSdXWfpuSOD90ZtWjrqWqnsc
34ylk5ntS4ItnYhy/+qaVOnPrngkQbieuto4pmZdLi2gulpH3YZPvlBiSG9h1uwxG2BN1wyefVTJ
nR+1urO/qMl4NXkov8ha8d3ye/Ndw5Fr5iTu+ArdEC6rabbPvQV7JnHU5jEOsXsqGoIUsoTHlF34
+jlNJbT8rdI/uWUur/tGrw8m8rEbVeodZE+sZKehSLG1uk7e20WRbQYTFqcTZMG66XPrlIeGhMnT
MF5U4LzkbrvmmoZZvAgDu36qSpW9vJp2L0xc2gwjDeUtsHD7rvJO+mSN4xt/SfmVBcDRwqX2u9El
KzQ1/J1H0mZT4Fgwa/U0Pg/ZUDykefEFOyDlXfF0Gd89BUHbCgarEnfol1Gf9LW1LgElootoye++
Z2zw0fKfuubc83BvR2cINzkcdyhuKEuTjYy+6gXeWkXUfB8KG11/s8mfAzf2VqqBTTeegN7R9oxk
GcuF9xp15kvnjM13KQpXTYO9mZmF6mZgT4O9btRck8zVVlojt3sL0D0TopevmtLPH6sET7IYJ6Ev
RjGulLys93iaY7ge5TbqchJiQNNBFPHNqViDGP5C1CkW4o8zcYreB6ei0+3UmYZr9Zjuo+C3y4jO
dlB3c0vO4q0qOcg+dXJ5cmUsRxszVXG7sJMnkKq4x0l6+l3z37vRH7+mvJjnfZnKD2oxphsp1O2N
LnnqRcLBdbKQLr5UXjkXY1Lb/tGocvacJ3q0avjp7bH2646SklowDXwEz8mZ8loMkx2z4WMgVh/T
QZtWKaK+bMZH4T0kqu71pJMfRalzVThJcVDdrvG3deIi4g59G78lGvgOM7CNBeh476lpi+pUJ/ZF
RTj7SVSZRr2rQAGc5anKdkokDqFKIHxH/9CwE3CAJANE0VEH4nHmWrdkJNiqvl3Cizxp8VifzVqq
8QYN9h6+xOTe2nhTKPiXtlNUC857OGtVpzoXmtY8qo33W7dmACKbOK9aZA2bnDBd4qDwgvWDXR56
A9ChOIhiEg38/wwjXRA+0i4uyqCXMEBb0yVeKaqwFfukyQ7COKJuNHnQwW8UeMYxgFVG/t8SxeoH
gCki/zZS3yqpVR5ORZE/JMYLLU3GLEzVZzKcJGNWzLUoJ4/22iTu9lBML/LRQerHrn+WprZ7aWoT
Pevptd7/R88/jxM9q+mav+7wa1wQSeW6K1F7cluXdIrbdKRXnINctYBdbXM4iRpxGECzraUwRkPi
PxsqM2YXIALFtp3IC6dMd35kwECYUm484Lg/l+5GlMRBrzCUZKIo54rhY0bf1nYzbx17WPuIOY0A
ziBvNs7ZGgJ3F2jhQ5CGzllUiTMpIF3TeCPO2b8aiG6VKzydhlPoVEs9GdULypggfpIiX5gonYMX
So1HH4PYPeuHaDYk6peSOO9ToNjfRxy6nnFQ71YD5jU7xUUfCu8/H6i3V23zrHOWRKOghNXG1cqT
/DHK03WUmNmrmXbhwWiIDYpiD9CUWQuz4LJP89dhVIO5NBky5c1JitECJSalQhPKTB7zzshO6HWO
SgXWt5KkLUuJetkmsJfXwzh+NlRM9IaorZdEpu3nJlevGsnWr0lLCgWnwvIRTJe5iTUy6X/Rg/hl
tsCPWV3DwFJWY16T1FCT5MgeOF8muNe+8C77BsHD/a6q703dVJcYSri+ca0SC3c9N4jexMalizMF
NbHAWkKWMN5k3Lv83ki+KhKWi6IHn17eTZzPpWWSvqpypNr9JGIJPmG1Cak387hkr6zmoJMACweS
3e1v2EbXb7xDMPSHXvYQD8YKZlZLFUTeKsRycujUH56inwgzR19KCN2zFgzzq50X6ZxFafQ0tIGy
cPljLnHg1KsUzP/R8JNh09dgkIag9fdub6AsbGf2kXBjvApLtBz4j6GmoZFQHjxcsVeswcejVgxQ
uNRM23qyNLxFPe+AvHeImaPo3kOTwqWYet2txoXm93SbJq4e/eV7NzlCbB6rteFNGlKuVhs/uyGK
xsrd+cGrPXrV+QpRvyjfPXQqlrFp+wgmFuUpViIX0kqjfsGEPPZk82sgozY4ImIFpM1Rd1VdBnxY
tXiNsuSUmJH5NYnj76nUlU9WUeT/belrfKCEMFU5YHhUhXAaCB54iv8Jaqn7SLGA2gzPwKyca6m/
2FrDxIvOyc5oHagecVS8J0GI2KJUN+cWK/iHXlXQRKE+GqNlO3QL3JTsuZb3SChOM5YoBpXxe1G0
mlm9L4L8wRnt+OAqSJ75ZZ9f4zIq5z3RjnctGR8CAah27G1uWMWPysw/47Fkv0rwRucJ6mJbkj8/
6rqS95JckbxpcBb3rfRaIfX0WE71PiwKfAe14VN7KEJccDqZ0LvY0WfRKK86nF7nYr8v4gIkuPpj
oOYI9saWXq+NTMZAytDCtRW3rCxh/JOrtNPyZzDd6pQFMPf2YIWpN7mh9t1BlF0v6w5ebzRkJdCM
/dAgupi5yRDRscYObJnY/XOtmxcBARWgUeQJ4sNUJcH2ePCR3kMbxO4WcJ/lo23VOITJ02ZIlnNh
avCtDqDDqp7xw7KLa+ja0htKEMY8CkvlgqybxfyvEIv7NTxwAfuJ4XxzvRhuGp7+owza66gN3hnL
6G5jBX16xnMzQO3RTN/KMsBSyTKTtVRW6Ztvme+Nq3eXoBiDRwcurqgenNTeoHqBNtM0CPMFvM7U
0j3ovly/BtlG19zkzclyc0+WuMSalWIvDY/QBM/hpOSUlu7JCo3iyevqeN8pSNeKei/1zqAhiyet
HhapMyozDJpWel2zBGclfwD1//vhXgfUqsPIoESccupybxBFIL7dEmqltUBRHX1ZNYkfnCJF3JVE
Ly/KoF0HYVIcvALv3Ihl4S4BubDXeEA3Wtg0iLskykr2Wkgw4ZigiBz2V0xv3Tma4NUzQo7urFeU
5k32sYJNMHX+rLpTDjjPvpd5tRoi18W8xljbBiBikHLoqEZegHFpRhIG1/WvjRc8au2Yhj9awBRb
kTHrK/ICbhM9yFM2LbMD3BPN6EG0kdG5tWmTmsGvNpGT+/M4JypRP+1S9Ub7cPRgUm51/I2AzkJq
1nZZ7sMhnYjXtWdJK72LczDK/CKbR0f2tizjvR8wDLe+mwXvxEIwtJP66BQ7sbaT0SRaJaFqPdol
WewATZ3vyKHy9FvfSqWQZ6OaSldbGbN1zWJg13voXHkF681CjYf3rPD2gRPXx0qOkF0mkoenjuT9
ACucpLr2Q8rr94zk8qvVRLji2M141qx82Iyamm81t9FXkRTjaRiihRz7lbLXUBc8yljMLwF9Ra9a
F78g4NB8B+WyaiLd/zxECK7k5uBfYLQw0xSpv/HKVnuw/MhnW6waX6zuE0tmeCJxqnXHQPBLzD7v
9lN+spuIJqIBRNDPM11BMrU2snEmD4Z5abv6vcyd/q21h2GF4wyxxglRUiv6Agte52mIu+IAIS2Y
y7UevDVZCFyNn8dGFJ2xPDaV111Lt64fuix6VKdeTqbFm6QeUBOaigTviHxK/tfU6JoT+QS+ihwW
2R0kNeIpTqY5IJb/C2w1NO1CQivsLKqs1Ao2ZeyvyRVo+zjqYcp4lrPW84qZQY6lRaU0zVNk9iaa
y233qfbyh5BfBwLg0hJ/gcyfpWG+H7TW+1JjBzKTvEB/lsfTbWEgRV+ZqF/cWtde81oZNw2Ko0tR
dBy8xCWJJ+3Wyp/VpZ55+udAuvmnd5+paQSIVagXOKP8iZqvYPBhDmYhPXUOHn2pq2nzoRjbs9wl
0a7qSncFqzt7cjOWJbqaWN9ycIFezUN87ztAv94O0YllAd2DPH3KC0wx8kwz790TXLxul44hpu5u
fadLGxMNqHJrdX5j2KdjAxcijvc1Ed/vZa3s+iaLPtVVq8+DOkwvelSqm4x9x8bLlPDiQW6fm1Lm
fUqg0nssysWgFsdsoqDgNEZwE+o0E+RGEqAGGs7UKTvvo1T2FHUkf6cZRLT9Kg3R+LFtGgfKxVr8
8z8AyNx/ZjJsGFu6hoSIDJwOA+uPalSEb1wdOKH1pJHaXUTNEOWvsYHnsD9GuHaSbrTlDgq5OC0b
0pH1dLi1pPrgzEVlF1dkIsfBnnuJAZLUHI8C5yLgMOLsAybmQ7HrjAFJitrUN7DcEHVqUGvuyac9
WorKotNum70iFdYBS0WcqNHreEZjxkPYni88yQ9ooRjfxKBEChhkhc0Kw8ufg6rI47H0be3ZihGN
N+KzitHtt6ZDjF+teEoK1JHNATAMtMzPVm2Ob46C9SQkJOMqDxHs/Sgwj3WoSxuIo8hWy5F/NIAL
rPSxk3aOr7/4LlGyGJDNgRCdswcfGq6kZOyeUsiMvCu74Tu+zWGt8wMBjwfeo8XPNMLrNnDKn4MI
hAe3QWxbi1+DBoEUKNFYK2M1uA0KpztN26bbnVxV6p5k1yRFAgBo3eq4vqcAO4OXsfY+Q+ZTDp0W
hbsxDx0Wu0QZK5e1bNX33kafYpCFJiPPXwzOLQaJLths2m8+57GBRxf4TUlSzLe8/VFNBIW6qftV
STxlYxuhNVUXWphdPD16S6zERdcOSYGqUl/Rn3RPokocRNFJ4hWB9/DwoV6vVHXeJF25TIdr1GjD
3p+UK8mAoHkwnd0Poi7y2nwTpQdmKLtl3yY/ptEEOI5d46BMyVvLBE+r2ql5UKeQsWgdGtk4lM6j
V/bVVk0i7TUanRVJOvNR7i3/ofS7x3hi72V65WyUBK9paVS1pdQg5JTlZbrpiL8vxFOr2EO6cQa7
uRVFa2LmW1cZ1kZe/zCmrVkPw2JFGAcnk6kohcqxAP95dbNv2mBJh8oZrKNY4PrKKrDk4nhb86q2
iV+v3qotbnWo2pLwDZadHCJ7V/mgq1mqscv0FsgM+Ic89JNHYwx/rx/Z9fWpkTxO/Y0mcd519RAP
UDOSGnJ0BOxdF58oSPItS3970WmtvDFHg39A4o+zpK7tYx352bNUe0uxzxzSJt8mxIfnXaQ2j0Pv
5+vc1sKVSBS6UaJh6KA7h4iv7DUNL7msDC+gz55uIBiwXrgIaJK8Ym1s7RK3kY52W7O9DOvizaij
izfFOtsQhWe8kd+7qMfflXXZuXAD7A6kqloHnqPjox3jiQ1W5RveFXpU/Ughqbyn2ZVgcAb7848T
SfpY83tTCnoBS/Lf+qRFbb3LsDJFygHsy5Qjsgi3Tj+ntCJlpAaKtxKtLfzWIhu+2NYsHdiru/w7
53BA6lMcWNGhMbIA0bzKem+SclnFtfI1yRp55ijR+BCzSAIIaNqrOOic56Run0SPMgnYsAbxc53j
LN7YKYYJcVNcmyn4JnpYCEbkRjscc+a0RT0JxZTToZNhQcl+oixsxR/Y15shlZapzePGCp+TPjhp
alxcxMsno8SA/CJ+xlPbvVRr3m+lX+Nclx/iP798HNn68/t/gtuQ+VFI1P1ZYEkz8Kvz5H54Gp1d
KSldsw0SMEmOo7eLNgvNvSBGiDOvcdkA6ZDTFmHlSmDJWnfVpGgJwSpCQIHYxL7ARpzsufwUWZGz
NJmq1oNehysTHfq5ABMLkHE4SUzVGaJHBUzDAKWkvcnM+mLpzktqR+pZlGSvx04yfIoCojaKmbo7
5u1y4aWW8Q5V/psFUO4hdyrpFI0YuyRQA0+DI5GVivoHv24rWJvNNwOJ4feSyBrYhXZ4DfGFngdl
fIkGrztlIfIBgW1np9Kx3E2odNW2ZHeasIdcDk3RPvaqPB7ioPmkjGr7OBSpOg/r1luZDlmFnHfd
N8fESoTvbhMpobQp3PrLUCLgl+hJzvfhaYtOccrPCk97qubWqz7o7hoed7o2i7x58M38GAPlfY8T
PH0nmpBcIws2dJl/scLioZP8cNv3gbl3U7go4sDrE4RiVqCTNxG8JkJc+6NTed+SoQkK583PXBRS
NblEQn+oz6TEeJU2wbDUjL5YlZGrn0tmp3nnFvbK7kAUzKDbIwXVRNbVduWzBgzuswJgZpblWTpz
rTxnwzOsMtl+9Y20/WLbQTYrurJahmMTrk3E3OfMAN2rY5o4Suh++9VDx6D0CpxJG+2pTXXnh9FK
D2yKNzXZ+cVgwVgYIkxlahxLusS315FeO/sMB/GNaUs7d8zSpTIgPxBXeJKBrn4d06ZfteDiVpnb
sANP67OKTj3eMUPwpYm6i02y9TspJ2I2ljPHk95eofNU72JgMYKmSYc/+JzpMGLfNMSH3vPDB3Eo
CtyrpQgI31QVSVI5DxLbWOZGphw7a4B/0OVvvZ1fCjPNnwDePimlE59Rv5KfM0l5yTzFOqlhXh0H
o7xABADSn4QhW7jvodykBznwrg6E/K1nJYEOgz7TDxIBaGc5+mby3plEjfNGLleiKA3mGcsl6Wqq
bXdqzLqfeVKavutSGCxKufH3qtMcgWna4J+RJhMMGt/hrEBsK8p9b50M3c960RgRxCRcM3URZSTM
PklWli5ad3gmM5Keizh8ZnVSnYYeV3iWTwo+klX7ghJ/OAManqwJknzjvds9JHarHfve2mAO6wdz
9OwI6OlA0KdGeXC7h7a3rF0+Rl/IMdKjQ9pi6wSInd3KAVLGswG6K7b1abvMiSy/sIxplkDvea1N
RVMznbnsKM02RVh7FTg5Tox1JaFSZWrp/nZq6Q3bJFZc9rybaiOPF5StSnO/O+V4R+AgMlyKITRw
KcL5pKuXGAB/yzqFFV5Yf+l0o72MdYIxWWaXqzJ4H0uew5CdztCE1Y9Of+xsq3uuIt85FO4I6buI
oVVEDSQSDAgvaC+6GzwHklnO43xJpCa/pNOZpSuXhEkfX0CqRGObVckamw1vLoqAm5KTpJRfIlLC
WWUZT2Ukt9uuMsu5KFqBNxJ5iz6HUmo+IQrdXZMmm8dTKc+g2gZe2yx7uZcO43QATfbzLMa2YN36
5ud71b3bva+j5QWpDe7+a6RlVntQvD8KN7d3fVGFW7txHbi8fbIJdMU7dkFQrf1Si06kEjFyyrXi
PNqlhZ0Nmixd510c3sybLMmSPULSNWaourNpgsw+aEjcrtRBHs89hq9LF9zHtRkjNMP1Tn7K4we8
50Ed2GPygCB5uGn1stxOvsHnIWgC4l5x+a666VEueNKjGGwBFhmfwrLR5iD1kotG2nUDkEretHmD
B0umQrcjirpVTK7WGdL0yuiKuW1pymeTjYUql+Z3O08eFdYQ84qo4KXTpCWqMPkPHVKZz1z47rV8
ws6PsouBD8WmHOqTzaO0jlS7W/cGWBnZsoktmL76KhvVF9VMwh+peQSliTIGD/PFJPf8bvkwJotW
qa7o9DSrAn/zg92XeyckJ+h6UnWBYdTgmEgmoMj6uZ+V8XfZZ5vlpKxJYGWmK+iF2X4cNeOogiNZ
+E6nvOndcCQGYpOodBSm7FUlm8XnwDfGZWfLxY4wpXVNq+473AomSrL27Igr8yGpmnCvBR7ygEk7
nBJn2r4YxpdQyT1oGZj74TPbrE2PJRLKag8NKN2vDjC5mZImAy5oegfCvJRXZdo2r4QnSJDQI5gW
znaRJQ9qV2XgAKqNbHnx1hodc4vJc3bgfxmtB7k2z45eOIugm2Sm+tDZDGowHNIcOH4fOO6ToevV
xcKxNoJS3Gkd/hKke72+jo8B+pdrMsj1UoC7PL7LhdkFxVZAvxoU6UGK2DViVEC/qsaeNYjRPsly
m15l/Ba1vDb2RtnGc01vu23TKN5ytJX0HSLGd7Iu/aVwoHZkmv8tmOZcI3JmeTvZE6nEYQdHNrdt
0A5rPE3Sq6d2DvHKpvpqOvgJBY3yXSJlUciB9Vxgk7JUlOjdHkq8rFLNuSTTAWUEjJBCfqiuKanS
jECQshhLK1/6bulcREfHMfW1HWJTdK/LpR5+i8HEMl1FdIuN3rzYt2vfLhabytoD1dB24+sgef7S
zvL0KHkEAOEHsn5utfjghM4nK9KcY6Cxv/arx1HTgrk6qigNO8gTlO7OcmzlmENQmY8IowM9wc3A
iSt1m7bxcMY8eTgHm3RI0hWb42CTs1NY6GajvqJT+1kr+/4H+bkRpDILFXbbpYTFSlVjrNkR+2a6
jL1xJ8VM1LpkPPTMIxt5kMJFXJjKsxl6mCpFUopGasrzqsRvAGHixWhXLLjkfDiMLuiRRDOsVWhq
PUJOUbay5cE6ZEXTtEhgNY9GZiUbUXc/KJX9R5fKVomrWcC/WI0gJVlVr3bVVbPU0oOXFjV+zP4M
7YItI1tUsBDgudehNkIRgJAAvgcd1k4tutkY1Meu1NgCEqF6TMgzzWDT91tRpySaOWvHGlKxZF9C
LbC+k4vCvmJeu5599TRWyYEqf5YladiBPB13usRCcOYieh0MU2iikDoWgtGbVAXxeyf7ANaBA03A
ZZsAuL8Dld6i06jhm9Tb5dIEQ2/4AQlJLwkOct6nWwygeR5yWVoU1qiS2nPc62B1V7jcR7jRno+q
k0SAJWrWrlJmD8TToCTjzwqPrYbvb7JqglJbPpvZEB574hqEQuryOcox/3Qi/Ynfj/k0DrB54PH/
Qe3Hmyi9sWAFH6xgF7coWhLAgtkv6sKick91/lUUTN+Xl5nVRQvLKsdLhKbZTFPqHmaCNl5udci0
4J9tg72YuogGdguI20iI91CTd2E0l42UBfAk7tg7VnFomvjnWYyZ0xK9TwN9NqxwycPS53bKTMTv
KpbbFV4H6BkaaIVKMtTuRHHcozjwM3C2DUwrDVGYo1GavACS8KEupIjHn2mRFaz1oIw9qjZ8M1uj
NKwHUVfb2U6NKlz3QltFGQxmVxObZOF7RCtxOYdLMpzIOmkXeRiQEXB978HnU68Ha8DHl61loXoj
bLRhCiGcQbAuWkPWeU2D3HRyFS5OqL+3kPqOfvsNfQASrc2QrxybwG0eRNaucivWYtOZEqF7dKsU
ZXGorRNZ3mHVNnjcEjYlRZHDhOyk+N2N/OgTLhCTlI1UvzDfK/M6dL1HsCjBUg9L92zK/CiC6DOb
KxLwTQl4vzF4tUxFcegcFVSt4RAdgNdGk9pb+FXiRdjF6kWrroFeQWyUTTRzXL5gtCyQvJadMt66
JsZg6ahIwTwfiQfokREvglHSHsSh8KEEstrC3dGTf9aVddOQsFGx64tL/davU5QTCT3zEGWGs8oR
jV40lqLv6oBIi4P4+JPim9W1q7oZRkXZk261SyeSpYdpoe42lfKqgVg9ECBwb0UjT5J5OHThKlHz
sETAF+uSHN+GNdpZMbnY7KvthhmWD12341kL2DHr/YOBBMp8cOJxbTiuvY9K6cUPs+jawZDUm7J6
8oahfMpAI+VarZxyTyqfHK0z5i3i4sywFLHPcddKS2jGrd2TkQGqgrrlntLQ/KaMY/jqJWG5DWSf
jJDjRa8mbJml3lXBRrTCiEBz09dz0Cu04g+CyHQkPcq2Ll95fwBjobq3WniLfmbOTDaae0vCJjJv
DW1jaFWMhaRswpiKqk0CgGkBD9x8TgglYDxiywvi+rQOsrLOM17vUmQZhFh8dDeBiS7FWNVpvXWu
5M3yNrYBdMbbnjjf1JkVXrXKRpDxojVqif3pw1jcisC0eGENvbwSndMOX0W911Fdne4re1G6LBsC
Y7exfe8uLBLaa9FZa2t1Ufq2e2uNzapBmCTBhlOMDToSby0pIfEnRKMvYb5XR2tclDaG5bTnFs+C
VRKM+cGO9qBPgiepmreK3D1JmGY9JWX/AovKOWZ62m+KFvKmpPXduanRDgxaB+6QFGBSN9XVyudi
RAjvVtUiVnDSSTa7co5AcciOGaC5v7M7uzuL/mkZYIdopsHaTvt5YqUdS7zAWgCfjveeB/Eb1tvX
lODU5zz31RkoD+OcuAaOo729q+sxuTRG9NzIkfcKH1ndYUiCjLbTe69lVNcrYu3DSrQCHqjm5Aid
nWjN9PIxqbL24gW29tJ8rorE26h+hjtrZ5RIvZjlooK3uq5CkpyYkaDy4eTYuuA7bv1xGk+nOq7y
6vy3Dr+d6omSr6KB8IFnXF1ImC8mf96jowPj7R3vRePX9uDG2HJMJcno9HPoDVdRCscU6dK0+ypK
JX809O2gIN1a+C9jieiT3ZOjE1cN6xHnRpApi9CUtPPgyj8PurS1JIyi79Us+DFZdr1n0eleH+uN
ssSe3sSBlNH3hswL5Vnhwha414kuxCPY6yBA1/26nduyYTRKRXmGD78Kunp4t0fTXYw1oOZBSeWj
rBLuAju9sBHpgf9e+vNgYruLQzG52YizWMO2WCfvipoUxjWiDtPtP1qzxFn2LYSSDw2iczy1do3k
/dYK2QffHLOriEoQe71dtarwqK1GgHsNpGICLJODIDpvPw8hSwV8HjmIs3vDvd+94UO/f9HlfvkR
QHw0E9e/jxPFe5/7nf5Flw+Xuo/920/5t3e7f4J7lw+Xr4TL/IfmD3e6X+b+YT5c5t7lf/s+/vYy
/3wnMUx8SqUdilXjB9f7nyDq78W/vcXfdrk3fPgi/vdL3f+MD5e6f2H/090+fIL/aew/fy9/e6l/
/qTIO5SsDjUMZIeBpV0wPYbi8A/l35pIRTEqje2fo27lRscTVFzlVr4N+G3YX95BVIpL/T5K1P5l
//td731k8s7j8t7y+5X+v/dnM8PWu9NDVuf3O96uervP/b6/1/5/73u74+9/ibh7DQfCKLp2db/r
/VN9qLsXP37Qvx0iGn776PdLiJZ4+pd/qBMN/6LuX3T53y8Fpr5ZDFgzYTY/VKem961lCSJ+Lop+
O0kG6GkFcodWMFrGXC7w2pbsKlPXcYUbY1U6rCinZtGxHzwwcYBXDpDUy52a1b2+EM1eu9T12DmC
+YVBJ6ra0Yn3hcMqMFdzda0OmrXQSSrN4f3NSTMAvZx89m4ufMKQT3jxwdlDi1WcGv0YSfO7Q59q
/Rx4r7p7+LmuhgN0WcWf3aCStjpa3fM0SaI1OSniUXKSXUFlbvQirU+ILaVXiejLwXDqi2gTvQqe
3JVjlv0CWnh6Fd3UCHE5n2DLTnRRXZklUsrSlKuKDnGegeHSQ8CC001Ew7+8u2q3F8tQXYKof3Fn
Z0B5SXW/eKlGBC61u+MIEmvAiRinOlHGJdSf97Hzs/neoP/qYuoSXbKeLln3f7Sd2XLbyNKtnwgR
mIdbjqJIarQt2zcIu92NeZ7x9OdDUi3K6t77/0/EOTcIVGZWgZZJAJW5cq3XaTJXDhLnva1iVQkC
tybNu1pJR4tRx1QB5FQOZAlhl72O3wUlrnsGfTnt380Befp3+DsrrJipux4NdYBfEe595Pnsu16L
nDs5SxEd6fu8O3+w80IUbXg/5Tv0YcLYhqc+CWBr+HsNiZBDyfYWFii7319tchamTn9DG+SfH+yy
SNm4x7qc7VtxislJh12moqBcgbcHM0mdEAUuiz+Rs87t2rvYxSl2ObsegNfZRxnOQnonpy7FFL+O
X+fKtMaM/E1koFjsZ9m4AwLQr6N4Rvcdfr3mYVVpJElQo1L41gKhJm1nj7vYK9qHIVDbh1ornVun
dz+J6WqHfuuTlbUuew1C5ZABR97ZZtCvp2Wm2C7XkJWuRrmO6wTT5TriUMv5a1aghS1tunIGD9Tj
a7/uh9ZdSPi8cnXxXc6lZ1e6d+HzBe3QbjwIVUNquLdqaxgphPQVit9Kpdic+4pa/3beakatriXc
b+t+PLaabq+Cps82TWy89k4nSue5ZDfojr4ejLKBZZVsvpjehXzsvBZ/ELu0Y78LNRR/kOnSiA19
wSpCjgTFO3LWpkGjdJO69jFcQBFIe6rfswJ2oEUB4xoR2poG2/OQrfXDB9BPkgE+34nRWWRe6X+1
SIBsijdsEJxGx9wOqBwtGUB+KU8RVVQYR/8mwoNJP0MQsO0vpHmlEIEvcS3VsEscUIthC+tJA3Vc
2TwuDAW7qK3jTQhHf7gGKZgDB8nizeB79WM5TPWj2LTF1tHUjY4ROdqdjMX9YZ1Rje+bzg8Ovd0M
p161+pM3UCFeyThGPuDo6ndFV4z55uIg+QQeYHS6nyGqRBTu9R7i7KDcXFfo8vh1rQ+2cFnP1+8+
mG01UvaKPj52b/Ku754rr/KvtT+vySFo754wl8cOJcDjJUbG72ZeHjKDH6nrANDTmg4/iI0VKqZZ
Gr0M9IXt80UlUA7p29kE3L6Bx/tvj7j7IbnM+GCXITvofg/y/2szdO68IvFJ15RHE3NmRsr5esj9
5nVoBu2qAyZyEqfYL3N7unHWwVzP2+s0sur+pi8rbX2hKTZpOKQNaoAM0DSiCBCwVm3Rmf9mTF0W
3La5M5zyOGdjGjXVIZ7T6pAYqas+DRa5A3V087XE1EtgIq0KkwcyuqPqRh7yTkxuqBdrXkYH6EEa
Tc3Wnm5DND068w2POe2eZlb9Xs4yBFz1OerOV7uO5t4p0y24iwj1VEC1K20srb3Dx6bFD+P1QFqP
fwmo702kwD5+cUemB1Xl29UkulkuORYKJRmudv0AYZ03p74xL1d7Z8/TCnQMgobDrB/mNKrg+EAv
x+syiCoV3/6lozoUdtnw023zYV3T1P/gv8VGhjN/iB2crzWXSSuIsAONEkDXQI6Weg3ppDy4MeBr
Gi7uyo7ISIJ0eLUVNFYVY4UyzjLjMlnWGcIlqVeF7qpZPDU8ZtpGVrTH8EZCPk5Z1qa1NoKunxni
Laxqk+qOM9r3YNbzrdvAEM1/nf3LDukT0ZLqR2jH8HpYTXpf1QmizahQ7iz6XD5JrNC1/B6r9rNF
mQbog6LXysrReCRJz0CDXAXNMAnDBUasGvCqiVe6DcTruAAdxCtzi446pOoZplevfdZZm9TJV/Ui
BEa+ngx8BX7qOhRvtUiIiTcrEL+qTQBNjQY9s9etzIUDF6ISOniWs6vjagsXLwgObW/HdCtInBwG
aLQvDno3fs1U+OZhoIh6nSCX+LCSXGKC7QQqbxaW4Ou10+VDgb5qztXC3euY5daegONF9hh/ow8K
1Sr1W8AfgGJhBEf00GnfKksDZFVOz1Mx0J+nJCmV8ED75uSqQ/FT9c9BOqsoV/KFXabLqnmb14eR
fO//blV/1OHGUBRkyHh5PFiDa+01v6czG3zWCv6w/hTpUfASlvMhqMj2t248fyqqYj0uxGj0zxV3
eofcU7BE0bTIu7ONOJB4vUSv+KewpHhlSbryhpN4I1N9t2Q+5RSKWcNti1+UFFIqDF4Bgt7pnlSY
4g+dG9o7RKrsL8oc3clz+BqRAvw8lJFj7cLGgi3bhJ1qWNWzVe3lPXmOI+NoOvn6w7syTZW8gc+q
ahyt+NX7ahNP1NTvPNPI42d1eVWn4HNjFM1zsuhuGmkKi47Z3LbqoAx3b0OKosFZDnPuHGiOLs+2
gpwkCxU3jeZGT3LwAHiUCVg8GcFtoZ8rsz0avYlyTzZl4z7rhp6bLBNmfv9PTpa260U3a19ARYe6
T6velm3nnCVk0v3hznbn/XWCbs/JDXdQuuplAq3M1rqF9/4Sc7nunNyXRRFeFjGgd7wPJwqf8ikc
YPg3MINbK4mVA6jpdAO2adiZy/Kz4pbrETmLZyXdqDECOEXXDM9TUOvraECxWGwjiNsTqKhf3sL3
KqaqMKEKytSzs5gG0Om7pLZ5i1yGJZu+J8P6Kj4JN2P6SL2Mlp1W9c3bKfO/wR0yHL0gGI6TP4JC
l1M5cHtXFARJ3gI+RlVvHomRoV+0QbWSMVRn0Va35v6y5jUmK+LJX19ny7pWPb1+jssSMi4z55M6
1MH+Q4jdqDxRA+9zaNVI4HSeeev2SgR2cFY5lcN1LH6JFLcDVdZrpIzta+TFJaEUJKa1FsAzIkGy
hpxdL4mohGKs//VqEskeNYR1EGSiqjfjvQPB4CYetWQrw94LsfXGeN+7s7Ma4KDYfXD4Q/orpN5y
+GgvxtuwzLRjndepjQ4Oi4zusz6Vw12gBy3gpMzZeewsH1EjqFd+PQ8HGcoh6dwn1ezjk4yqONYe
O2vc5Cg/3RfLyDOD4JHGzOuUChaOc9dZN/7UzNHa61pYBrzsh0b7d7SG42XmJ6JD9ifTlwuPZjjs
migDp1TVa+A9w2PtqOEzjQDgKv1nORix3YIgsvzbdLG5DUDVeVZQ5VmGVOu7+zzQbyvTe52g90AY
LAQAxUQrWrZ15h7a2CUe7G1+6gvnr2s8rYHAu2xU6ZaAqq+mddCH040M57bsAKPZ0VqGipsaT3n5
JUvS16vBilSRvrSdg5G2CaibwiBp4y7yinCJxvzL4mADxXpxFltUWICIr2PzYNAoh8gCAf4ySaJk
KAcjsmNwNEWw+eC4DhHdMXehZYMR/GJoLgJHkxGgceNSbFqI+y2Aj5t2aOadsPT7bhQ+qpG7iqcy
+4dX5ppoKUlsarjBs8ynuf/jfIkIF6r/D1d4u744r2sACobLFxC6h0bDzgrh8EpqlD5XNs07Z1dp
t3RmBBAJWMMfdRsHt/GCsV5JdGdHznoKjfFBDi2sqefSb6C1b6eH3KbJI4v9bC+fCYpptDSs+qJU
kLiU0RrFGleJ/DnevPLpsn/xpqTE3s3tlrnDInqQq4l1Q606oMMppfUmKetb4IJwSwGAfRrDdRot
Bf/FUqixd2uP+V/iugTVfrdNKzfaXucEQ5Gupj54XUcckBn/f1zneu3xf/48XT+ra8OCoaxKLeNU
NPq+j3Xr0PoG71tp3xunqWIZXr1S45TaRnw70gKMnKNxEtMg3kuMhFc05Wy11qOXZJkikbK2DJUR
2Y9NFUD41CbVtBWjuC9XlPCRJqQtzVf1KnKj5PUuXU7gfFalaUw3iJlsVRPllzVJDfM2qjIL6Db3
/DbgkYc2CGNP7u/iJ5czuduyatub1/caf4wOZPmUO34gwb3bpe5uLFoDruO/beriQLiQzpxav9hz
mHdQYF5CkJ7/2utWeZD5YpIJGl+fDd8UaFGW+eIY+sw92fqk7OJspJ9jKE9gJarTrFnl6d+G4pCQ
CVZru55prf2fY2WlNAp+ODaMaLX9XCqGspYzE9DK5SxfbGWqoNr45v3vcei4KqCCSWa66fYDN5YM
dWC8Sh4BmF3e48Qkhzrsg3f66SnQgtQ3oG3LgrPmBDSfUV82zQyM82gaAJjjZ2Mx+1mX3E7spdcy
tCpa7+FIUgAwz8WLrpGEJwsE4egSzBv9ZY2Zd5qH2AmfA5qVXjgk/GxN3mNQuLAzhPr2Rek8Nb6N
6O11CNP8oQ8gNNkrjXfxBpCVPca2aZ2gCB8fZmhSrMnojpCgTQ++yaGJFFiwq0jfOH3JzWuM7eQ0
u68TZJYcXCO9TJWRzB+tJN46QGk2pVul5Dq7aV9okfFY0mi17UryZKZloYW42NBpaddlYTeXEHFM
LLCCmS2/LfXpzy6wtFtSw8YjpKa3ahyqZ61r3WhdvEz0ij22i2vqWuWs2eNNazhehDp3Nt0miv7X
JdKkWQt0ulms5ZrXD5MGcH3HwGJKMOxHsaet164rJD72l6WuH0bc8gFjJ718kOtyxYvmJc4hj/UA
wgQ2dhd1lUjpb4D607elsKVfXY3aNIO7lf2ihIP5JhLS+kvMdYmr42q7LoNMU7ya+Z0qaGB8IYX2
QkOl8qktJmtfdGZ502Z1+kmZ4SwD+PjH7wFjhOBFHZCWWYg1xkmlT8aAyEvIANXQNjZ2lb0fmstQ
gsUrwdeheD/MLWzg6S0Y6/XQWcY5S8ADjb77FXyr5t8GGnTpNPHA8lWXykSaJjbP5HaNs0Q3Y7tJ
amM4Fu1faWGZtyEUT0c6SfmvqhQERukMLWpIxLC6BkUlUkLinZYQOZND3dAkdfF8HNtRa9za/R9o
0dn0RS9xspyMSSJ1tEJXt/EUQNceJH1GGzQHY9ZC5WasSNjPPEfWvVXl7l9pamZH0MAlqc8oy44N
iKh14vjaWiY1bupto66LeLfKHcU8o7FM1/ow0QGokl9dhrBGTfde6HfhGjWzi9dS+/pxRhrgTAPe
C7vO4muXxfNKKyL/peuAI2l9Mb34VWStvLbJX3wHvciiCDxUFBplpVj07HYGHU2UDbxbDRHtS5+2
Gcf+ZagJ1QNsNe+GV6/01f1v56ZpEK2dgS15u3R/Gh3wGKOONN4VPOdsL2wnlM9AsU/UDI9DUG3F
NgK5nDcX9zIl6wttWy8rmDR0bT1Nr7durZQ30Ke424S23W96En9paDF4VPtKvx+yKl2JPc96c5Op
wMi9BdRL+zOvZtpXf67aW/4ADUolWfKN7rZm1QSefwcWcH4qlfZR7IGeVbvUNy0SY1wkatpdZwIn
auHZfIm+G2E8/hrmALkCbmuPfdnON6ifVDeqmQVPbAfB0Nu5/Sv6rrfwn0gk9GbTox1DC/P6Zg3f
JJ1PiHFuoLBI6YFKyRqJtJMYaTVIt9PkpGfQeM59XinKWgksnmZvZ0FOqlRs0dvZ1Xs5i8fi3OWQ
Y0WB/Rjy9nrgu2jcyYEmdvPOin3kNpF8XH1wyHCK/ceyzNyDxF4j4HknE2aBOe3T4Alyv/xZq9N4
66vA/ouGxrFYKcu11TvpH+0Yr2dzGr8HyMJt5zp5H9EsJZL/GiE8UWkcQYYZIgMbKDR85FBt7mG3
yfgVKWp474scfOg5G0uFE8wOW7TeQ9mcOFdp+ID+BiWyjh6cod3GWxzi9VKXH01anyelrGkKWfY0
76Yta1MDHo9NfW4XjWS9J+FrVF75NAFMPAyuou/GuVS+kMG6RBg0/ayyCeIhO6YlKqc+rC1866h3
/6D0rB1h1m2f4FGc7uA+vzFyPvZaLaZiZ036sJFYORhq+gMKO+0oo6qLZnoq+xv43JsHNpfrfq4p
S/qo8InCcduQhysMsiNz006fHT3fSAs09Khsh5FT2UiXs6s72sq1bfVMg+I6DbVeeY78adrCul/Y
dMpAiyuH0FbVW8VaDmDNM+4inIKtNXVaCrqfGfdGKgWLR8KXnvb/dJoHqHfWtMPS91pN42O03K8h
+7Ko4aQW23oaF/I/Z7/Nd1ct1hncLbKMFSKPk3Mj9o9yrRKSx8Z4TKfQXM2wcGwkUBzXpeQsSJp9
/LbUh7DEvVc8LWuiPZQrerxpM2vTtnb+YJUp4nZmEu9rvU03jR6x01RTGuc7FYFYs/45lJm303t1
RooAYXERHRdb6/XzelTG5lEc/9GmLnPp8KM19RojU9K6GdbdNGobKTxeCaIvZct3dcwQ9aKdPwyf
pWp5cV+4o/95filvmgZaghfO6a7o7F1fdJ/daAP55crSx/R8EZ9LFFo9nfwfQ1GgywcydGnf7mX0
Ftryunl/1alb7LKiRIldIt7ixW4uAkm/ryOh3ne7goCpXFir5VCUvr1t+npeXW1ytvBnnvXCg8ZW
YiwXXkL69V/nte5AU5BEDkmFlNaQONuiSt7HXFdsIV7bU436hfKBfVtV1t3l7yFDWK9oiw5eP698
TKpslzCxu7nD/fxt6mUong82Mr4//KCuVpo+qNum5c4m7AJlY/wCUN/fB0CLwbBqK+EgaIIqO5km
PKESJZOcoId9YaEy/+ektknOr6USLdKQaDdz2t3KZEJDCl3tVVLa41nGAfI4u36ilCg2ZYl5H0jX
9Za7lXOZLW5ywhqVRfJvYK8NiIfiP00qbwcln4wHOcxt72ycoQm2V1tNex0lRDVYZblqsi3ug82w
CIfJgWw1fKs1Oe989GFwXITDQjsxUBH/LgHvzF2v7aCzzdZiu65BTg7cU+M4lzXEYeeiocir5nKp
7u16oIDS3Tybw0cH7xx/UHrtD9fFK4+fQWl2fPk8/QYGJShhFrVdSA3rR0Mv6LN2zPsmR5kXUdD6
cQkQkwTIIXbemyR0mQhY2bpM/H2t6/K/rzUV7VcvirVbVw9Xjm01T3KItcLcB5rfveratAWkSPrs
mYdOTdunvs+8hz4LlxwVWjJDgDCurxJ9GZO4ohafa6/RDu04DwVbmY/R1+vJDHVZX2yTOXoPI+vL
qCu1lygLX8Ykch7Hgde9KjHCgwyldcebnSNdaM1Zeniy2AseY+0oAwkKYaanl9H8FC19P2In2t8n
Paip2qIZbN0hnbfRGn45MkNi6EB+vdR1qeVSDklc9NL5MFpbhI9+TZ/fsoZK59Vp4DKZt1S2VD/f
BWoIyAKc/kOY9Xf1nE5HMcmhhNVpj5q5DpkjYWQe4ZKPiVMtwAOJ4lS31WjGDhLQ6KXfyFYikUec
nMoBDkd/02qatpJtithkWyJnV9t1xgebLGBS9VupbtFtQxpAgQzBF/aONIxmUedQq+nxQidGu+sr
YVgx1VvL0qHI7BEX3Cn0T+7qpUA6J2W2o80g2VVLNfXqnQL9j1EDQUNJL1rTp+RsP8DkZSjekpLj
xXuFyQucnipteJn7wXFZavEmM99ktA3JbtFFhKbRl7mEqcvXYPR3e8364nf6dwSZ8ntxdq2+giRP
/1Rltfc06SjDLnPCDCE+Y6APd9Qj+8tYqM0hV8tkI14raJRt4MXU0ZZgH9HqywUuS47OhwtQTHx3
gcht3B1UpqBeaXNpT1aYrBmSdpFhZgHomzR9nSb9LQSe7qnzp2jTWFH0s6KRY9bhP0UIztwNemFD
alEkn0elfpQAAJQOZBeBcX+diTxg+LPS2AR7vvk1nTNrh7gLXysL1vp0zOCHWTAr/QJ2uR7EliO8
Ar1tvr/avagedhVASfJciIN9mCpDRcCUy1z6dNGLelt4eoojvkxWF9Tlqlv0KeRgFx2JKjmtYyBY
7XK4usU2zUG4mQcSQeL4uMRlnbKmUEwWemPoNTyKb4eh65vbvgS69GYKQCOdjBGivc3fp7Qc9nPz
LqZoo3GftN7PPhiLO7iS9XOt7GQANTT63Dav4xd7le3FLhY5a5c5Q9LoZ95truYAQUk47Siy/rbo
u/Wu9t8WDRDE6vMmcp21TufUsqeQDYjlu/Z+HJPvYroePuw/aBT+iugXeNplJvgyfRfFI9niZXiN
dZbVqjD6ftkBifeyn+mrYQOgyT3GRlaR0snr5yalgU9VZppRssqBR7hyPk02nekQ1vyFhJ37WeP+
SQ5P809zXNdH3QAIiX6R8czffFiFSqv+Utp70fla5liV/jrH1xT/1AQRmupJMW21YVpPWcGumIz2
95b786qHxOW+bnroPNSA3VeYzd8bB+4H+CKnddrA5egMU7GhohLfAz0eD7Y7KXvdaYpHV/Mqdj70
YRkedMsLedgUDQ9j3+hfP0zS2lqBbdUsHtsa3gN30p2DOXhThuoEL5D0B9XOLrFy40tSj3fp5KZ/
JEZCJyVvb0/wa9b0mBIRKqrxpR76O8mf/VvE2xr/MYImNned0wW8cbvkM7wU2YMAHbqtSnXrizU1
NQ1g4ScBVBShat+OcGxdYA5ZaQD1RA1jZ4ywV3Xw7e5LI+/XRWEik74gIeI8uiwq89uNLDqBlpRF
BUNBY6dzWbTTpm4bI1oCtJjXFNUZHgK1yk9oG7ADQZzsMqSHvnkU3lgNE7kTGFYWk9gXUx2r+UmW
eFtHTAh6rp1Y0fgzQ99vA3qk8QqSj+A023py3yxCel0Y5n90yz699bzv06z6m5SN1iXCatV+FQLS
8UDa7ewmpoHqLZ8KHUBzX5SphgMZuUnyp1ejBQ82MpcKutkym6JNtdLhfFgeyIG9KcaZ9NqUZfdZ
CZeoCNJ3VTwCqPqno7YV9hKLIyCjdpmR9B7f4sURxKV50g14iM8jqaqsaNTm+TW/MxhOthspUIve
3cbvJ/VHm7ygFAoHUR+q68ib5jsNfNOJBnYowl4D8j7a1qkCnk+J3f3UdjtLbZ2jPfmWsyFdkuxy
iBRBGWnRxR0punOM+PdAP4ReZUrr3SHVaWKXfxkw660B+v+lG2H6uNrhxtmaaRK+/Eu8vdj1yCtA
NjZwkRXQe6RJza90yUnKWHWDekXZ2ELQjtyFV2rjyrSzFsnYynhpqLzULUlIkgN3Yd2VK2HZhGcF
SisFvkMZmrb53ydVmgk4L5/OJKkK6G+XgwJPJfBC9DPa+W/b4oiRKUMRZgD2pNrbCXbjUnOrU9xM
02O4HPLR2jZlAbv7MpIDgH8zanjpXCxe1qn3HbViGUHpCB8HyD4kkYPj1RSPdXYcevWbmORgd15x
cFXE42XYRHV4yGvrTyR6uiPcn8gYdWPSIw5adGuI0C1qTENJvn0xikci5ewSLmMzyP7MU1UFL5OM
J7ZM2raa+2ElWEttoPuG93I8MpYYOZMDLGnwFiSnqxn63rhblV33OqFukNiuZvU+0R2kjJTWc7gn
Kzp/ua72t1MVuJs4MaZPTR+SR7W8R10FyxWOJeyhtqYcxTkPqkpDJULr4nWhf7pBtNpfi9flUXO2
J+cHncXTJwsu6GfkAIq6rrt1USv31QC3mEQWFt3Z1ZSrB1lHr/npNNYwbcWrN91wq9HvChsmnwgc
R/wQ6+WtLCsRICEh7FOqJxlFOUSUbDmrk6xGzqqDxL6aoNGy0Rs10cOztJ5t2Bzqn32aWSl4RNBE
oUR6M/BFPhjQ6J7pyubWXAflpwpyjJU6oMxW8EfzSfgEyAU1GzWIx5suyAFcLDlVttPaOorCClY8
hplehMYKNENy5qEEX0tp0myjmM4mbmNtnfrZb4GhgwiAX2U7Na9QAV5KcMpSgvOX0lxKDsjrx/ZO
TOK0GwhsVM8cdhIhDruDyEnmi+26iGZ1YHSz7k7saqMMSNKgmUW/vnaquyq/KUP/0Z8VE+ovobQK
Mh0iKw2O1NmP/8h4lkOusnjCxuMULZhkZ6MdvBIj3M2Ey+klFOrKfNt1lKWQp9543ktYtNP9NQUw
KSZtAX6k3EjiQBxRY44IYTf1hhus8SCOVG+oeRfaCwQZ6a1TFDk3Pk/fm1nn3ZUtugaZFSGo4M/z
Wq2d+KUd3GLlzJn/o3Kru2EgIb8a5+8lGz7+qkVLB0lf/ZmY2RdrSPLvncJ/Lf3L02f2A9kmzNPm
sesLEgKmpZ3dcJxvpsDpbivVG1Dl1f9x5WI031/ZWq6shOVdORXkWYr0O0X791fuu+RLXGbqOs7N
HunvfAeJGWzcs6nszWJSfhgD33OvS3TIsGt3C8W/d6Lnv7+ljo6o4BCrDwmEZmunqcqvVtO9LKBt
5v8FtRGVzjn5oWiK+hL0TrLR+dE/BKmv7Onfjm+jJG7OYxvPW8ubi09O6EMYHZraT4Q0Xj+GxsdQ
/CD42RkkAT98jGn2/vExItMtfvsYNS82Z4P35HU38nuuBuQrKEJkn6CCLR6NltvKMjI9lQNYvtyZ
8jsx8bbVbLzG6PYylOnhDFZJhq0xXqbT1+0062UqjQH0mEOK7MxmtOmN0Hr2Cy17ZKsFMKG1ntET
sJ77YEnCIIJ0FFsdBAvqd+G6guT4GYRR9mj7r9ORBKOeGFlkE8xOPXWt+XpolrME+Lut9KBLl5Ed
9TO5ldQgcbp4IOdBtUdTDyoslRvRdTA1sguUQOYTbLBo6ql/iBl1UaRilijRqZGofJ6mU1mpj7y3
+OuoLOHDnAazPvULg4oc9LbveT+GDDqC/vFwdSCNQLT6Fj2N9bZo/RvkOru1Qf7sIMW7NIH7CoYJ
FzJUcNbihfPaO0jhL9Nn5Hhd6GVt399egAPzEIYr3x/cfRFptbERvXdtMaKp4O5F2F3E4uVMvDos
bqt28VYt2JluaFFdhyTsfg6NT7qw1C6jyVY/CYWt+JbR1bdEqm+Rv89DYPgSWRq1QSMZsDB/sKZt
0sKhJK+Al7dBMY5RiU7I8rIopXI5XKLN1qDLF6j39eBNyrSdSt5+h9C+iU3FAKQQTd8Bdm3K1Ete
pqguafXDLty0SeTBZFGlF7s7LQxjrj99X+zXeE03/+T1beAeRu5lXBjb5dAmOt0iQxeRbsN29QZL
XOa0M2AH2S3maRbeBRoPrrYd6LSYnPGr5/nBZjQy/VaqO07xMM9T8/IhanDipbZ4m7KDf1T4T+sM
m8KFGznmxs1DCpyLMOtgNONjNfFfKmWNXmfPJuW10VCcx9RUjWdYdrYKzxs0U6zupKTs10SpRk81
Xuf0kCaiRccG2ZccaHrYHMXbptbtBG3FUxCEpqwh5h5p0VOYsYYsaZAHA4+UZKssLBIUrLrwuZyq
CvodgEqVEYXPBcT9kLW463mEfXZdGT2ahr7v7CrTfvUmbKtlqpj+bf4SIU6HBruthSYNvQO105bL
P6W5EJg7hVmd+Kc0F85y1Qrrk3jnpTIuXqrjBIfwm1+98muSYejo7+f+W7D81rirJafhmEfOuM5t
T/mkBNM/zqZRf7UNb2cf4pQYLfexqcd9kyfGMRxdSHeWLy04iKepHKdnq2+NY9lNKaqGfDlr6L4N
di/v7PJl9v+OH2K4QOe+GGx1W9oOCSJITI5zE+rHSW/tDZLwxkpsV8e/Dckl6NVK5l3dRj7bmzZE
IfuDQ1vWT3niblrXQOJL0cJ7OWRF+on+VQfE498mOYPXzVvDKZ9uC9HLFGMZN9Cm2C4UaL9HRyFg
99T+eTUbUxBdr5A5xesVHAvs1sIa5631IEy3MuMabCvZczBkB0WBZZPupXhVZWO8a1H5REvO1Q/t
rFZ36lLpVcLMO6odEIOl0suTtnlqyDkhs1Ch27pEiCNrzINGD9llEu3F3aZB3GzSZv8OOdJ2paRe
+a0tKUdaehYeM78vX9Aju9jrCZUiBInMbZXU1beSd1VNK4onI/dhK8omkMaLvV+m0wEVXKdXSK4+
B3b3BZGLYoP2XvI8qKRb5Exsw2KbFpuc/b+JUwrSC7kK1/Q4htraM2bo9pc7mrWf+6n9aurhdJxU
MMtiTdJMW48Dd5QyNNCv2HYzJNgeIjwKBHm7uom1vQhdzI5xZ2mF+pRkY/IQNfovMUuUG7nqPjfN
6esSpXrO3sjAwxSK+cy7Zn7ULG4C1OOtZ7EVYbgZaXJ8NCzDeo4Rat44oK73EiETzIl05yIA+yy2
ZUJvw956yQO4ehAB4ku2sHaHL8Cl64Pf1/o2XFJfDnartd7bC7ZF35f4f7MPc4r6bOWvwjHs7pJ8
cHeJ3hfbIg+zz9AYGjfoUnrr0G+zz0NY07TsBM5K8RjGs09SooQeU4I1Az6fPhvuxJmU8fyUQEIW
8Oo0oLO1yYJC/6R3Q/Q4OO1w0ye2q5KGs9vbkodluhq0wD+Yxl6zmqb/JQ6lgO7qmOlje3sJR7YP
vRlEqEBPVZDIzOV4Z0ZF99Ju7NEcXlSlaRGcGtOVDIOyWxgmFWRgFy+qpCXiCrSyyDAbUTALrOGZ
yrT36Hb2Wcz8dWEoCgC5l0nNki4qaBlCMDfidbTpu29O7S5J2d9dH7dkR9JpFZEhQQvg3WNYnrbX
h68/bpem3ncB4gtFgQXnjMzL5VktE3Vy0BFkSCcTdnf2kNqw65cqW9aN7VM0+7u2C4N7MXWqi95x
WP8Sn5iuk6623ye141wdtW74JfH/t5OiDrQYbA98tK5xyZM6470XB0A9ymYwqp9THRyVmLfN59xv
i0954v+lLW9dlVNHK5eXyTN0gsZlaP8+FO81mIxVc74Oh4SOMy0Nqo2nHHxz6SweDXd+YBRIn3H/
ryPDyfPVkNrVE5AQfW1lof7o6tq0Q1a6PkEE198ODWI5nuM29+SXjY0CYOLzXCGkMRVV/dOtwkOj
gbddFcC54SdAKDQzfqK8E361dUdfJ5TbLkv2ykL76OSvSw4zgKVusF6XpKX8FPDdjdpm+KoUeg81
I2cTPXgrdA6Gr3nDNeVsWGz/GlcYMzSxHoSl67HNwp1og/mkVc62A8VFBXHyVoZ1VyMUjiKnKIWJ
ZliZ6c75zS7SYjYJDB7GScy74NnNkQ1ecWL6PH9WSHVcTt67/kuMCuDntp8jYxd0RrcJZ8c/RJ43
fXWQs+6GovzSaEV8TmGIXo3oenyVsChKlAMcwehsms6q1HvvJk50fx/SrLihMdncRkPJ/3WZzt3G
KFJ0P2Q8tWYHrYhpbkdEhdAFteetoTp7sEy/fGsKDsJbD+iqvZezN/vVJPbZ0i7xQnEvJmsBjIzY
eaoGB7GLSZz/o/3D+nzH332e39eXz+kJouNt7UG3dh5dbTtNsU2+kH8feohsJ7277/IE3vdqcCld
5PHP2nD8ZAu2nfxP3UEysky4xBhzjNBL7KAKE3OX/udS/4e1K1uSVFeSX4QZu+A19z0ra+2qF6xX
9lWABF8/rqC6qNOn7x0bs3mRoVBIZHVnghTh4T5bPpabpieg9HVlDoVwpYZgl476FvFq6RtetiEb
aSd0YD69iExfWL0JXmy8Si07NPZIjeoTbkx4mb1wuNedGVjmn+Laen8BJ9W72wQjU25+W3ZnsIa4
T+lvt7GV/1rtn240vQxC/Be7+PZbIw7GUGC6tpUDTXqrZreYx/YNaE+B+mF80Uv9lLVgtiBPblvt
znUtD1yJJg4lyr8ZY1AdRg24bsln0Bx30XCg6UzkWCYfdQewLzuf7qCvJvdMBOMJtBF35E3LSh/P
LWtKDulcHiQDasUOtHyXQQfzWa+QkghYEJ6pC6q/bZO38YMGRbqHfLBWg6pxTTPLRNUTLxfUHUfD
2oGMWZ9GMxkBCCOLYkejtGQEwY0zddWSQwZOPlqyAL1O1oXt2QkD0KJoPoIV0dKkuIlqeJMDJg45
uBPFUrqwGqGJF4cb6hppJI6mDs2ivo6KxxB5owc7m0Ip5NDUoHyep3Ne60ufdWujtaBSGCb+TdYo
VTOVWmgletBOsBZA464H+8O/PYTXHhuJV/0fHkBOISyuUh5/WYPh/L6SsQV9eOxZcnMNJA5CKq5l
ox0V7X6faBsi0p9s0zhI9UGyXzdggXUKzdg6tY2shAlWU+TB6hOjLlImU5cQNoSpiYQzmWZMzcck
QuuQ14eJeuT6MdFEOcIpClFKnZjltcvSI+QH2QOgweyBmeYzyriaM0hiGSTLa2+N+LZc02DLNP88
IGTVqkEyFUV2KVlmgpUWs9PYSdYoqW82NN3TuYGTaPNtmq0mQUpjC3h/fEcm3euxqQLx85Y+gey9
7hhBD3hBo7SGiRxcoZv9jUyi0lBBJFi6o48Ade364JiuDgDI708E0h+ofmn3ZGn1HKpP47cgifs9
BeA4CHK3Y91VUwBPxFZ7wYv2RoP0JUM2FqLvSXSjL1iUtij7+Od0nlfVKnJN0DcXqbeP8R4Adtfb
t36dPzpmUjzm2CdZMpXXsLbwHXdMG8DBiO9oEAjpcWeBKGFJEz6m43mVg8R1YGvPLZOLZT0QaMLE
S2gFSO8I9h3w3ac1ksqNkPE30OB+dTvo+4BoxN/nEdQYWZYZb5hI4zRxqDRv5SQAzRQrTU/MvaMg
+IZWDzukxQ0FveA35IWdRVA12cYDa4GADNKXLo0tsJ1myGBkSklKSbkoO5C15if7P/2RMzybfhN1
e5QuS0BYUyAVVOTvjxhgxeJqacVIaMwDn4KFDUUCmQCrZhHjGd73Jbg0RHCDildwcw1kWbA99rc9
ZGxv4AhAzN9F6Zfw/BN5mEFi3Mnu6zg4TrLM/MhV9OE/AybcZOkoduBGLUm+tAYt6dQNNPvUHere
RPC2g3p30KPoTZ3s8FxyIeMXtnvqNqa+isAK+xTj5IFty7/d6FXRO1DQ9vP2r261Wo2AzB9u6hwz
rUZ2uqnW2Xy+Ka3W9WBU7lMB4ASEybbtmKZH6IJlx9zQ7O0AFMI1EiVg7KXhPXQBQte16ZSvZhy9
xpGoftYJ9O5SJqOFJQGBbqLyZ+fXr4MWFa95XSSQxknZw2Dix1xpUXaFQMX7XWpDfr6La8fJGnmw
BvTHb7Wlv7PGQGlaHIHZIo6YT2ZoQ060Mn+z0SRFweGFBiQ2fG+dIfb2AJGY8uAgZQNhHsd+IFvI
v7TC7u+FgdeB70B2uBnBhTX7Q/oKkEauY5faGM1tal76doRoaWnfOYN0D5barLrAbmyMdEiQxh75
Fcl2CbTrP42TeDwZLeWZrO2D5J73o0z1kw6Wk/mCucZk8X9f/MOnTPzhOW7rN9oj026ZNspDD7F5
Huh7sgvfu0aWB+xDNr52IWQH5vAuhYGV3TYhdm674YYqDwbxXIVQqoBUhLGKkWeE5FwyXqyA60ty
cPzntK3tZVSgWL3hYbbkox5uxtixLxoQt1Nj+GZ08rm97vMA4S0aIBcBuaVlgR/Zhmw96v9WuhOH
EKbr+LUXoAtpnVRuyoLj368uNQQg+XDApnH4AvZcBolKRzt0qmuam9qX7KUCec3R8aDeFyntaCMf
2bLjoPAfmVaACav6WQ2W9qYuvLR6vzDAj5tyCII4BrKLhZEZz7XXtquo4/ZVGNAWSJs4PyBhAEaH
YPTXlQlVhMQIimVWgXwnVPJ0hbrqPKC9AeRBXzeQ9Eukbqz/sw85UpMkYDuJlPe8GF1F+deiaH0c
t6wTHTn7MhrvTG08kQxZmpjDnRqjEyaNNSa+Lepw+jH23+aBDwUs99J+ayDLsADxUfQQWYG3GTxg
bARoDM9m4sfrrubGc6l1X/NSQs08Bg8ednXfQfdsLaSapJm/JwF8K88o6EnArKnpz6OU0yTIqk6T
mhIBLcBNtKBPj3HtaMtsFMkSMaf0GAYSJO000gbJ8H5JQ2OqI4Di5OPBkkigFaqsstRQCB4bEF6H
Flh88gMwaGg5b+41O6mWZcWjtyEXV+ag1mvRi68999qfKJn6FXmO98wyCzzMnrSvKdNT6D7x6IB/
2eqcDpa55rbHHsyEv8RBuB1V/ogaUQ4+sDUR6sapn1lIF6eOPBiUgfrk8zEcedFwoF6rQ3G+Hfxx
S5CgUkKnvG8Q0ZsQQgo+BEqWv9u4CwYKEqUmZ/KTH3MJdUTrkd9/XM9psEf30vYE/g2Up+hMW80R
lt7WH8GSDsyNCtIUNkCBpeOCqkyho1VDkwJoO61n25j4F0N7q3HsPsSeX+GUrGsS/4bhaupKkbvX
QeQJKndjH+ECECfFqqEBMNkFC8spou0nb+yWV82Q9efZ2WGK2DutHj65Qcg9Xksnb8AF/gKCGP/M
y8qxFi3iAXvfCl4q0wwuA8e5ZQX4/ca1wDM2uaDmalwkcaDh6TLkK+CJIGowP5+kmVUgs17Tg6kl
uz109qXI2nwllDONBBkycAudAyCY8Mn5j4cfrZ6blgGyRZSlK7ZDV9EjhmaBuky61In4cB4iozAS
G6g+YDPUFNLA++QX9UYZrcjRiQ2UB1kVs/amLSbbtII1VLsGMm12tMirHHIThmHfxelY75y4zfaF
5QzXEUKQ0IhL6lcJuUemhdpPT9Q7tzTZW8tyuaRJuZvUO5EZYB7xu+FqYclpUq67Z3oi2EW7Q4zI
nSYFwLXd+cmwNqHQt8hVpYKrKhWoqWS9RNDKP1u2MICrUUd7cG1EoL9C6QEIGd/9cGoCcwmvauDN
EfJZfEzWy1hsoY8GeWOkc67ADMtrnor6bLpQqOdm7kJ8BxQoetwMh9LXb9RzlYmuwFuS7TpXlSeo
qbQIDRRamG70CvA7FjTF+yp+lrUrs0MkNTa8IF4XNg6aMjVBSDjfCrklfBogaHa0mhySXZAk/MJB
qrD2PBGv6RdVqp+VHhcPUHIzT9RrAr89F3UH3j+MUePXuli7QFysk9J/t6Fy9RaUmjf9FlFVW5yr
0bqSP/0UQR7P12Ek6vW8kAj4nQXZ4jOtg+Aw6DcGliDIBEqVSvFfGWn8i4uE3Tk9xLt5ANZ6snPX
YUujMcxjExbyyUyibTt4xmsmDChZF82wJbcUKfTMwMG+GXvz8J+WHU2tWrgCNFy0bB6I4mARLLDR
OmuHqsFgnTtjuyEWMuomiK1/6kaqS5RlelMH63k0EAhK6MWvEK+Fpx6aQgee4q+krh0hWl66HgoR
1GjiKI7IqAIuUXX1BNhDrmj6qYuUQXxOqzaduuEg9HNYaT+nlZDxuCRh8ZV6IXecS9/qz2wcx6e2
4O1Vg44YjUWGFd01mX+hMQnk4l0zWOAMwB3BqFHfsMHaBSBYeYq1UQOmaNjQWN6bxr0LwkCa1zld
8zC08ZLGqjGMH938V4Vv3lYkwLp3QdE/iLxIQcuV9UdXkTsBNmztEtOuoKUDvqjJBdU0teU4N+ol
RWYCAxgbG+r2BjDcRepfqEeTCmzQFwgQ9Efq0pLM624sTR4HRXuS9U16r6mobVFF9hYbjB5yN1G1
l6jdv5ALkjLRBRoU+3lCm3N9i0IAICjUItR0ecynRcK87vcWoMsLMEz4SGVX7iKpfaCZK9vWFqbm
RBDZ4v7K7sbgrsrK4A7VktkuhrzRQief2kSZXVF1FxqlhpyHQ+GH7t3klDZ4uDT4Dkzrpj6YknQn
DXfzpPlehbqNkYDC1k8LZ4WCK2BI/FA3jw7+cT72ArmIgdam/qe3v4yHbN0xBMGrVt8mXdbvXFQL
PYSR8yNKxvx7ofvIHLDyKQdd2t8c0oY9+UNZTQ548fa7asChS62Q4bB0z8Ajs4hdaNoXRlidWaZZ
LybfjEEev1S1rC8yDoHTVuauENE2BXB8g2SU9TJPeu9it54gkjWO5XF6M0rTx28kjkqU90Ee6VPT
BQC8Rf0AlV8MNOrdSleQeWcXHHhiS/orsvimiX1OWpbbICughufYPmRdM752uJk88RxbwbgN2x8l
YlWaadu/ONJYFRuSV6dFUCMDPhsn7Q7HQ2y/D0bVoNhOTQ8gdjNNHz29eULKo18nGXb7jcJCuAof
wRsbr0vWXajHdLApjG3Kl8ZgAN+hRjtPvI+GIcrla6cEYkpN/Zjve7LY6D4YTGNQWCMWgEL4XtWo
ZBZoVfADeUDe3gNXFM4CPTP1t0480ngAbreVafnjkSZmamJLxS2jfKyzeDgwVVZRt15xcdQVdUM3
wO806E/GCK1tsHCAn7EuxYncyGPUwnLbdiCL3QN81C09J6+R8Ry0qTYgyJJyERu6uDN6r7oA+6IB
zYrUqSuqEt/PSomT/p5hhal/AyEgOMwz+zvjHj/Sy6lrYv8CGbRtG+FNv2zMsN+ASa9ZzVs9NcEV
WXskkwBN30b3LICkER7liSvfgqzag3hH+2k4xgnCpeMrB7PAkqHe/wreLG3ndHq/Q3kpUJtqEnNQ
t5jo9X6UUXkdA7tYpEMRnTNVlZrGgEcLSAJNvQ+7w52Cr3KRHwoLXIozyQxgodD10ToGdlW9ONBA
hq/Xusxs5PjNAEqunT6cazCkvXS/KmF0L6EpQ3DkghXNr33rhYP/a5MYQm7ICayt73NMt7ZfjO92
mO1EXcS3rraiBzO3AIzPdNBXNUn8kPGyOeGJ80qDYxRVZ1BUnwvpZidrSLMVlHEhsKi6foc34IIu
qQm0BI8wNTLIFCMMwp1KqMddk7F3vgESl93sgdWXDPjRRdv7+peokdqqrM1iT90UGQuoY4qn1FBH
MOBsFxGYYb4ESS2BrdC9PYu85IiqU3eJ7dCiSzl/HvMwOuva4INAFzAACMm2K630wkOpusqNKzc9
rKMz4pXQRAsbJMOAwlqByiY6UPfDzVCrASwGbjQCFYzNN1R2gGGrKr/6LmLqKmKe6I0A0qrzLtIv
yhMq4tzVhwdSEigBSIRYusojaEEpTx7QJCq/hvX7GuShQXEOXETgSMYDSb9vkUxbjzVqQGRZG/co
pTfuM+5vGkQpr+SRx4kFxIEvF4hOgWeXJe64wNNm2JOzbaEwmw8NMFeYSjMatSbCkc3aLsWYLytX
28jeeTWhqbVPQce0aBUzjDMG1ZG6EKmxnpyOv3dDOcSbGKXKK1lzd1cVEAyjs7qLv3rHSxGv6CBP
o9Sl0/rsbLciOCKokywoq9XaLaiCk6LfxI2nAaScdwduW95RB2pryo6lASi5JDKsNIHslDprBhlv
B2CAppXmCX+uiUgRVAlXaYRtj5kB6BblfXrnp3ijyZHd6qCACRiCozS9t9nUJy4kEexcLMM265Il
i3K+SrQ23Uz9KhwVZ3ls7ae+EeDlW5fFhZYocze9G2SH86GaDLzdtH6GEluQ1MlDFh/zUKQn7Hbe
m9FLAPb5sx+VVX/MmyPZaUYb+BZoVHWimrEuTIHNxz6AYDBDLaUVaOaCbI4awH9/uSwAilrPNCB0
hTA60qhA2kVx/jA6g/MoOWAyQ3ztuOY8ksXSxj3oI7o7rky9pdeLpOrYkTwKZCRWDYcSWqM1LnZU
KJXkNTikaGoEKdkDirH8BXVREmtc/pc7Mavu7mJAXBpk4f0uc1ApPdb5sVVNLC30uyHKgRka8yNd
0XBpdxLkxJYEb+PHnJDcaZw8q7ECn8+flzSuNX29hpRWvLWzMF2Rbvg+V9VhFb4nK7PRxbkDAP/s
ZFm6ynTTOkq3/MmDtDsZontvwsTuTmRzPfDrOXZ2pMFReXRga0Ac7cOFRiQq6EDpDF61XLvNaaqx
Z9FRH+pX/lFZbiPNQCZKU1GjtaCoVF7UI1eaOEbtNHHKaP1ea17+n2uR/eOO81rm7zvSymZRWEfU
YuPxiYdRnaLylhC83kcXxx3zKWnxWJlHsZ343KVRJMSjzGzOtqOJszR5sMer7dCaCRA7ZJsuPQBU
9olhHMhGTeFWqGdWDcoMQFL6ErU4QYC3i7PhSQP83ku0l6qty2+F5b14+CJ8AxX0dAE86XTxjyE9
kOwZUhkHNVyomf/LEv/vPpAAQ5UX+LvXTuc4p1q69oKIHvIoizYNdGondgiLQdmlqnTn0uJPfja9
x3g0rZe/TQo8s5nYIf49SSaV9RJadnwSBYovu1yTd9S0McuglbmcLSMCcXdurDbkaaREX3XFZllU
xtaIcUZ1hTF8mpp1Sy2oy2BasjfA1aFLFZRQd1Axvbs6iIxtGoAIlmw2MpSLpmUFqEGLat2jpn4f
MJ49D9q4LWoToFZl163Un+0iLN/tDIxt+xr4umenxBnywz77/9Ne1qhfo+zVlPhS2StQXkKTeZiS
ZTVoa0+d3zzO+bOsN+tt73hyOefPBFKYiMLG3mZOinV2+JqFtjySabJHyzJARRnl3EYtSE+RVT3O
t+7wwNnWdTQs52WaoP+8NA0MRjYtTQvpoHK+61xzORqoEOTuiMBgBkjKJatcd6k1PEcdgAwu0wie
UMMedS1PubKRX2MGUFAEgmRLK0xzaYGPVQTYfVDQpBb9aLA9nVaaTfOadZxu8b5hRxoEDuw+cbLu
1KOMfyVzhh232shMOw+8+KrBRmpWmTzwTO/KbABVl+rSdsUpQuTaRJAeyeZ6IDgAKPxKg5ObWtdF
Knwz2wrz17ysNnifl6VJvoZgViJ4inMUtkG0bA9Gaxqkpv1YNuA4KgwVdlWy1Zx91WJnR/sZLwQO
grq0n6Gu6/UChUhITcxdGkUtG34v6ckLcerpUUG8DeT41W9xJAqZ3p9AKI49HvWZMtIVNXFQQCI2
bbY0NQDLOl4bagr15xWCEgT/Vt/c/2GfVv50kyHz4wXzCrFBiKPfSxY+mHavvzEIsfqBE3/Pu6Rf
NjLxLhD8bU+g8UA54VD6X436TA4OVImXJQOnfC2r6lxAR2RFA+7WgsbUNyg71yu3FvHZj8L8Eo3A
HiC1FX93zce+MsavForSV9CxLdS2OdgiRYzYA4dwJ965w1uu23wRp1Z4VxSufaEBHAFQW6EGNJTY
TQOVBv7lwEQdhawPzIhAregoCJTk4p5sonWAshv64b5GZHBjhZq4BllkXo1Gv3G1qU2QSqKeaLVo
o4ExH4rAkHYMGTMPiKrsqahlLnShLtSdnQPIz6dB8ic7NQNSSwcndnd/2tWyYIfWDqXR7j75Kzvd
IB216IiCnGnwj+mo3kX+WBfTx5vrbcgNkMjiOFbZdl7WBKb+nHhiWWtcnl0XCR0JTP61D/C6RqFZ
fM9TH7DfEooNsvGLpWEb1QvjDcr4RJO9eR5QAEIU3/0U5EmF2/3q7GKVpjmDfug9kkEJTikZX1a+
FfxC6gww7iz9JuMfqNGrn+yuG9YRHo2nWi/Ko4Hs6mb0bGwqQT6wCHOv/W6Z4VIbs/wXOLifO2ew
X3xNIriPyPvF1XR9X9oo3Wc4k92SwuuXotWNt8Hu98I1sl86Gw/d4NdvAG1CoAvsh6zji0j044Nu
Fsk2sOv0UDOeXm0vCleG34s3IOm3Q5VmP/Uh+tJlyfDcCzng9GkUJ9/o7BN+2eWa9ax8YR3CgcrV
asd9zLzoWDexs6zCpAMFtsOPsWeMDy03HsDT4bxBoxlqToHdnqAfVt2Dpu0b2fHHICrT1+JcgLbu
1vAIQOrYW2k+iutAgBletLyIz7UR4bBvWf23xlm7SVx8B7gGMlnKweTusEUNZbROzLS4Q/FLcVcG
KPBCwKFCvN7J7wxor3mLKscnHrMrmVDDpSEzLXwrWkit3IVam2yEAn3gv1q7mV4WLxA2FgdLvfem
gQDVAmNQ3lEvcoPynJvReZ6UlXjrD1EMEs+PhQokjFf4MSUbjSAi2FC/L0w+LDL4Ivea70T2Nio+
zirthmObLwpHUb5NxG9TSz7UfOpXMhyPHFjXzvAOkLBZOC5YPMrMukyYhRHSGAgOJBvCOISFyc8o
0HimQTK5kXE2rf7dnwPhjjRZ6By1xnOWREdhl82XMraNexNBs9Nf7H1dfLYnZvvFyfi7fw0A0JLY
K/C9+eIHiXkvQ1RTTZGsIuj5O78rkiAn5oIblDAJVKqWg3+hbVpwTwT2Hf5hyqcekky7FiXcm3aw
jC8jHrxhx6JveIWBPoWn2mnonPEKlWoPRBkoSFYzkdMtn6SayUsEhkK3mmaSgxOgCIxmWkBUXLsE
ouPs90y6p84AUaSZTuTpXzjAR+SAnR5qL8J1Hjb2PRDiyQb/Gf5JpDH4hiFevbO4VSEvEFlQC+90
6FFboFe1zPQ7pIs2Q8XGEDWJ0RocXcb3xEZlIRCzybMz6mLlm8K8liLUtv3Ytwe3bocT8uwQH2dl
fV/jMY/yvL54xTbiMUgB7l1E92PXgDGsYpVSFbFfuaYXy799trGz/vXZwkr/9NliTYPIrqr9otKt
SPJ8ya2oPUzFWaoL1Hx7oLIvbmr3qCPh+0qkqVggsgoKOQrXeQ2r11YMxoDJ6CJtu/ZkpC2Qxi5w
am3ZRkLMbBnJAP/qZORljHd06JxGpeIlVVN0OtvwEGLnrJJbS7LioAESchZuJ890RU2XlGAoC1x3
NQ/UdfAt5nqwyBsmN1YSWnuPVdG9N6iStgFUv0CenFDiWb2Qx2BbJvKb1hOqf8QSeuzhQeJRYs1p
/U8x/umSnEY4UQqAJbGzETLCsR9sdAOCuw7zUIMSZOtawYq5xduF0QIZ2AMW9Og6gEjb6fiF3AId
NKdOVSEC1+OsEcdte2mVWx+ilk9N/5ubxC9/WwCKCBkr1j01eb5FKTfyevjlbUwnGre56oqsWibQ
DXlJi1o/pKYL2XFt1F91R/4cEt+7Q6JZXsGmjYp15W8ZvrvkHUPmSi2bd8WW/IeEvS9bIm68G3NU
toNaGwy7Gw+YsSWyi/GejrbUrfQk2U8HXzWKio34UxexzHif1Doy0TWqSz0Croax0y8Mo3fWfuHr
J4fQrnhJ9O4G5Rl373eEOs0xbBGnyUazPaHIBPQSOYiqTxDoDMxNWKGovGRSbGicGo3FXxO3Mrey
MDvUsKCJi7A/l7wuUcqfOWCQ8Vy5IGNc8ncfy+26ZcU5sr/KmwY6FkrwX0JpIa2QvIXWenfuRAAw
IfSllm0JiUaRAs2P1D0usfNqN2B8axceQpNyQcZGjdCVB6TMvqzZdbZXhgnqj2m0s1ZGBaChxM7A
wWv8yOmHhp9QdG5TG785uoy8h8rKEiicIW5ODXJUmUBI93e/Bb9QAV5/snyaSf0xjQ1oli9prXkO
hIQQileNmTNrbcvMzS6gB2s3OrjAL5URWGe9ezIU3IsaMtPVGAlr6SZDsY6xU2E4gwTeaQzzJbmk
ZBv8ooF+T2Sv5xWaWH/C6SQCTZ/XFQsNqmQHXzV0FaZOW4BJwYUR5zl/TdZ2bGzAd5WXw2wonfNh
Rz5ksp3y92xacu6TD3XLMnfs5TziGqxcGS4EJRuBhJEo4vcmQTSyQb08+pn0ahAOhT8nW0Yj5O40
rNz0ufaLIpCfgpRpHEPlJwJ5egs0+wlnx8/RzD+CmzTZc8InLdaegYK2zqYGfkBhRQOU4ofkXA9Z
Ae6lTruhCM1c1m1kIsaThQswRhY/ZJiuAVIsgP2IIVzjBNHPLqm/laHbfmkG5O01N9LvseHxwD3J
dfw/lukeL60eLDgNqvlZunbxcsXvwSnwb5GI4TRdalanHYwGe6oirVFJpEaocQWQWQNo8SROg21s
omgPdBivAF7eINbZPHhj5Z9QLNgsya51IF8sm6i+poE13vmOxP5FTYjAFYCMUekcbdQXP3ol5HSF
XjyF5dgsJBj5TtQMQstPumpmG3U70fGlk5mbcgQgXBT8zN2wfPKBgr3nXrDUzSYCrmXVuEX25Mi2
fELkFfDGqrsnx7DMLkBJeVfqNUnzQxb1MC0CvTrQqmYRfodqzVIdaPEgEnvqZqMzroAFsrfUbb0K
6UEEuDfUHeKA4zTWeCtL3RRcofEe2Q1rSaPIxGuHugS9BY16bh+f2xY7VBrVpdlcETK40SC2rvGi
cgZ9l2uaNYJtOW1QkNEcWmwOEErK0+CM71ZwpitNVF/Aly12plE648Ksgx4B+AFM8EaOg2EOZWZ1
RU0IVYBDEKOZu3/zm6fRDHKhaXP3/77UfMs/lvrjE8z3+MOPBhgX3b43HoIIIssaVELKBV3ODYg/
nFVpVXIBoYTsOA+wGJT0dZn/nkL9edhTK85duvrzBlmLjKTBwHL435eJ6o8PRnehTzIZ57uS0W1q
u1y4tnEbuxhnN/Uh5inUnVzokqZUVfIC5c16r1lxeddCGtJBKuhUKMZOaqrBAQpEC6rlYFrvNkFX
SbrRIGp0HtQvANjojm+aLkWtxMdcmlEmQMtJZp5n+6ijdnvM8CSiu84DA+h1hCvSS+FF2Jl3Ue+u
0yr2l9MdPxZGlAqF2+DwFnTvrCtwSq6NZDUtRZOj7jVjIrpOS2WdUa2jWKsnF1/zLxZIiLZgmOgO
bqd3h+mKZf371V9s5CI9m2X4YWMeNcXH1Wxz1TLzqjQw22qwhC4TG7940Lv591XPwE0VgUmduoGT
+vedCQltkZrXSHnUkFfbRa3TL2mwtj3/vkS8Ja+Ffp4miQ5KgSjiQeQLENGi48XVs6wLaFLqH9Xo
XDRXr37YHbtEDBcFLF6Q8BOLM3Az+XqwZ418IkA6wdBDhUVHJGCyzybyIHtej1dUmS/0AQeCzEnu
QKBn35I4YRc8kNbUo0YbweacWe2PfghTZPpaIPIqv+ZLzw3AYsDy8NhktjrP1+5r+3GVJsa7ja76
zHZfo2jIFnqZs9dpNNzqhv+Qdl16cxwnvYH32j3xdjySCeIQ6a0FEP8a4FkG1TwZLsmt728RyJju
yIuatuG71CrFmXoyTtJbU5QvJSvApKFWJpPk4KxwNTPcz7a+tJqll+jpllxoIOtyFF2UKOIhG60Z
1ZATDVs7Xc13DVlnbVMJBup5vdDKzD0zJPBahocPnJSjd7Td9kbT6E8CLqKGUmn1aXWjBg1vMn2E
+U9IcaIUYP+6zKYiaO6kz6LT/Mk6FsQLAzSJqEnFPxj5crcJFprmsk9/VW0GgJGaoKsiF2r8ERwg
3ODG9FfRoqz3IbqX591yvq3eFt5Oq4Fbn//Svum1g+6JL/M/HAKk4P3vsv386WTh+NcyfKW1pv9D
X1Yq6jpcp+5Y2QcwbAhVTCP2zIRIglbm8mvC20czy9PHBJKNB6brQOgqO/TsLK1sLyP24QB/enzT
gspo7+WV/dSB6I6cdNc0lq2rN+fYcrSV5pT5ooMA30MvjWfRDsVZqJ5b+eMGWBEwJ9e+8dC4srnz
QHrVeqnxQKbeALVXmIfxkWyyD6tdHpf6cprgmOGDNDZB1xlg4gRED/vqPtnT4uDETQ+IihgL6tIE
H18WzTXkjUz9iFBiJvtmS4uj2iQ/JVbxkwbp42qxcUQKN7xOd28tAbRZ7K5pMY+l4qLb1YX8qfGT
5GuZMuNEPYnt4TZgZg86EfxBoybDG5AqKxokUwmJzIXdBPJA3XSsrB2LEawjF/oIApVx+vhABo1B
48WvR31HHwC0Hvoh7CSOkjhTifhFj63+Ntqsu6tG8SMQvv8F0u7DGoqAwy6U6EadtgLpFjCaie+f
qiaHAh8qqL+Ap9AGJW7eHqs+BnTNvE3mHgp8XV2DLwQxmuX7iRsUarsJpzdj81OkPo59US0+AfWs
hENM3LDuNXzsKgxeKH8d6sW3jnflY4Uk267jkPhBlNZ/VA6U2sYe8JvN3zQEOb8lDgCQqbB/pVZ2
bbPBfO2SdoAeqFncXCvut15tykNQuyniFKkO1kBbPqYDlHELCHR+V9OhUWr/ijGd5QgG4ysabAIr
w1cj01GSoOrIY08Ds4WRovgsi+QzNCrA5Qz77CZU9XnmM6QREVCb3FzU3pMbqiPeVxuU27xanHwP
iOgAkscDaL5R3qEt8uFHziKgS33zBbLDNUCJRr7jsk2f694+scqIvqGeJ1tWgEdfOmbq59IYkFqz
hvjbx0yRQYyCZpZuCNi2ZekrLUmQIAqL7JmuitBNpyvxF9vf/ELd0PHcrLJPeTbNtYYjmMF2n7J6
U47NGR40Z3T3lF6bRv+HsO9qklTH1v0rE/N8iStAgDhx5j5kkt5UZpmurn4hqh3CCW9//f20svZU
u9mzYweBLNlUphBrfcZDlmzlGBVoJv/O0VFnmiWrmi3Vj0m2UDMSu+eyL8uNC/mBZysvb3pWbibM
VWqLegcUEsx5s+KmZ4W9NOqTFgLalm980P0F4mRgqQGm4EwFdJStcrBWGju/lK4PHexKpv+hPCyT
bhHGXXjwU9iOACqTFud8dpBwMYeAGpAnLM4xPATtIJnHABiq8PDeLZwcuZ6izFuOHGzOAUCNQ5f3
/aMcLLWCStm4vhVnCLFxt8ZHsrz+sRvMGQKu2ZEa6TB4EAwDqetKJZptTM232bg5vM0W2Ua07jvV
IuIlrHRBmlmwHzoOwqzPVGpY1mwTP6+XVKQDgrwQ5oyaM698ADZ1jwYCYkuurUSo7g9z3HroAT/P
8aer2BW8X8se2pNy4uWDkZoH0mYI4U66TcG1Wo36RwGPvljHooe7CqbdD3yYDwzmryssjt5BNpFc
tmLmxyYt7A8Mcuk32bpOFXuoUJZBBNTcR+oWZhU/mizaCKvoQap3P9MvpmlgXFEhZnFtGWsPbdSL
gEVp/LnLT0Vl+5/6FLKrczvHe5Zn6kEPpPY6LeChYwEuZMepu0szzOM2lvs1QsBHynb4jGzpsOy5
Ly+pME2Yuc5QGbWLGSbK6VtfB44sHewYVWAiedpDoRfaH5wFI53ZeFUdVCcQLsDZrVWf2fLVaUe4
uAvQhPQBophdtGkA6N04LUdStsNK1GIbAX1/b974WGeulYfUutZLu/0xZDsFjYugK/0tM9knVzjL
aQ+ui+Mz51MGrV2YKQ6frHlkyy5NBnjpRcO2dXtjy5DpvBtACV8iLze/VON4JA1tX0G9My6GT6zK
YAcJ/oUxJPmjAvUe1G2cRXUJ21AsyY9G0r3VvbfSmWKsWQ2qhjIQx0IJika+p48cull2dKv69faJ
9T/FLSH2RT1y2W3hWJA8+Xl5LArDf0wg+LTHiqJ/hcP0SddnDE8LS0q+dz1IpfxcPyORsSjMptpi
+RtP2PCPp9lxB/hD82KTWmW8qNiYTAtq8WQ8L9rKkZtimOBrZsAHQfg6qKWL73Vemk1bYNvqa68P
DYT1kb1AHRWp4b2uaLxmXYVWvySUG+Hd8A589bgb7gjf9l5veMm8YcAOLzKSaX13tvLt+orcWrNS
HVaPyDCtO5U6xirWZ5E7vZ1R3Z9aASyFfA6wkpsE3569QOpg3cxe+VTX6quNKOPXuGrWCMQNn8w8
TAPgp6ZzJwQie2bRrFXmuUtLzcYiFLl5FKSIQIFiKjuIyGGfE+2pig6ejiLTGdIU8HItZxjRAry6
TrwObGVNuCMQF9VBAAD+N7Z7QiCnOPt6+VWd9WLNLdsm3MGSXBpjuuPMwFOiSuGB3jcRh5mOmXwN
8asQluu8lr5MAtNx8rOfMnGQc9Gsxk514HqDLw43z6+8yb9PRd8+Chm3mzAs8l2UO3BK05NRj9mG
43rcOK8I7SdB6M0q8JiYtpAQJIw6HXylqlXoOdaKigPIe/fuWwduOxs3zwEXn9qHWYWg9qdxvkNO
AwRDODxc4QzyVld5JyNMdkq6qz95VoQ2HrW6cdapeE9JFgCyOBgPiK7hLgxxVAbE/U+Rutoi12vh
EQaXJwgp1leJYMytjorUAHR7u7WXhgcBhJ731hNo4P2eW6XWphYIH9awhngvuhBQxH21T4kdASEt
XH+ZaoVxWLV+cJs6evCcNjv2UxouSdHb/au+K+zsWNjangkR+BW0fDOYEpYL/GzNz9Db6ID5t7KL
17kTtF7wh8icuH9goobgkF5qJ/nWt5dQNLatTt5LE+LVXYhEFt4N50+cwZln7KZn2MW81RMQAxqZ
t3rqP6skXEXGDI5B26ZbPsRyjSQH8npixrqIXDnUbUAKSbNsa6Z5+5F6yDbmmwTmfAtstvLlTXq+
Ndi4+WOZhOeRLwNLxhH+1nIhDSfdBu5ndEu7+scitSLiP+zo/lfx8FvrL2PfO/d6qkoY3WaO5v0w
IekKK/TqMCICsFa1aT8oQMJgc6zmr0V4V45D+M2eq++2I8RTl5l4s4zG8AgUeH0b0+WlsVITmEr0
e2MTrzeJIQvEnvQeqNMbnkEfMn+2l4y9vnOm33nVJcQkdnkFcx8O5vXg5g0MiqfujYn93g+eDNib
9/kTZw3D93SooU2T2+vMAbg4TqvyBBK8WgH2VH2oPfMLURsN9wuWrfTr+xgWzzIwQuelc/HHJNYa
EMbV+r3oN2O1hj2yXGdeFB2dCdQrZ3wm9HtR9LCmk+F0FlwMR6vDi0xcheZrk9462OMDG80FsgUV
ECL4SRTYYSIszMsj2dDkuujoIrXaPbid1Ip3ReuJWv80NnUlMhe5goCqoc7YJmBfCQNaqxrFoeoY
tpq6fqhdCAZM7UvVicL+3qWeuIcfbQCF2yi/ykgTGLr4CKVuh39R4BAHkNXgd0YJ17/J8NKnKCvq
lQW9nRMoX9neLVN3M5eFfbGT0ln2jitfekvd51nBv4PYD3yj332V1V/DPdkBvtGnFoT88ayAPoKP
UIyfH522D4EeGD/Qz5/qLa7cjVfWN/chf7LyC7jdB6VgjPRuSJSXst04nYQY7gxDovcGs+Qw/DAu
ULCBElUJ1D6CK4vKiYcDFdupeCsS9RBPhx9bp5+L1Jow0MP+49hiBkanUnkAaduj03hq5+sNFtCI
cGQTVS5PVKaD7hIWs9olqRcfTWw+Sc8g6YZvoVPIizuM/J7N6ZnEEGw12BvARpM19Zry+RtYetEF
e9tbL6q2Jhu9xgy99M7133NBv+LWSzWlu+5EY68QoQRAeKzZc2xDGw6/6/CqZAM9biz+J3BkkIMK
e4mgy2CfZkDFYY7Y2Pdt0bTLwlTjx8S3X3vfS79ZVYvhOg/lZBVelVj61fVhtDpGDoMhW4TfdNRA
G2WYkCbpzfgUmsZrZoT8tqHsUzM/Fol8pW0avSAIsFwXwu7TPW3WfI7vIMjw5YrUvEjXqxvD7GTU
eFRo5S+qb8cO1A5dzwexfO9K9bDpzPBg8KsFBHvnDUgz+bMHe3FlCvk5D0GD9qDFdk4yOZwFCNSA
GrTycwJrAIdBe8Py4nDz88jUjOeLyu1nhZ3NCRJM6oRdrzrhDSTZOqPxQdhxfLCTeB1ZefWQZUl/
cVMPgJYBzqAjYi7LOmRsS61G77THKBKfbq1scr82IH8csDnCW4vLDVheIkJGfekA4bq1Myjjjkpx
5bvBP//xf//f/34Z/yf6VlwAI40K9Q/V5ZciVm3zr3+67J//KG/Vu6//+if3hS0ch0PDwvGhPuK6
Au1fXu+RBEdv8//IFnpjcCOyHnhTNA+tFcCAIP+aqDACNy2qELr1+db2taoCmPT3bTqBhtt13lek
zpE+V196I7i9x0aDTA9grGxS2mENjtNvATVzsrM7y3wjSFcOdql8Iacq3txcBtO4/akMHvFZAgjz
vs1IUicJkI3JYRACZSI6RGn4Yx11rvIsYPiO72FPDPSsPjgqH0+2PoxJW68LLHpQZPqrNau7jxDT
z7dOz7Bjd3K3Bh5J9LcuNJY60wRwU2CLv7/13Pr91rsud/HNchzkoF3+862HPF5hDI3nPrRDPG2R
BI6AmjLnVc6N6qVOkTTR24lhBg+6Ery+UA8XnCdQtRlgYn/uVavQ2OdS/DDPwLTMhj12MCs29o7T
yJcsrq0gsdPh5MES81CV0MmYkJv6MEP0GbfX/aq7Qn8aGG/dlYVwGomy6Ug/M7Oe7jqZ2HvOLay5
oDR4/+V76du/3hzOEPXF3eGAhriO6/x8cwaRVgLQefVw26S7pQNefsE/IENRXOEo219B1X+i5TBu
lLGmJY+KuhfgWuo6lfAqtqT/ihhwt3KdXEE1DQuTVA3MGhyn/Wh19cnTe0Q8FO9VwopnxyhhGVQO
6DoV/NB4F2kU9QVA+zUS9s5DodX0K2jbQu4gDQ9UB8mwdNOW0H+kVhpQx+Pa0br8iJrBtbaOOXh7
dr5EcCrZzZ6Can+oQHkcQ2hm2ENaL5sQLELZPsC73nn4pS83L41r7QScO37Z2pPDnNU5/l43kv3c
3EdgJw0IemD7y44mj7/Vg58/tvqASGFZOwkEwFDIY7df9KAe7nO/VI9WZ9Zrw5yLFbXS6GHIbqML
iPfe3eKNvLTYyuJt+oO4fN96elU22zU1VBaT/+Ubwf2fvhEOY8LE/w4csz3QkD1b/5x+WKmwslgT
pGSiBwePKNjHsfE8mJBXJp5hXH0w/cZ6pU0YN/rxGDnheDakjy2aUcMKMklP5Cp7c4kl89ibPSyd
1n5ZlotWu73FAAHCe6dKYC6TVgcaRA1U/I91t8kiloabphFA2Uy2yLbeMJsHxoV5oDM+pna1UPEE
tBUSRWzLRbJ7b/6tz62C193mv6w9Py/7+mZCAMrlzBW+BSE63/35ZqayZmaWs/DeG5sJqdjcX5jg
L1ys2PAB+s7NVZ/56qVgzor2utSjriVYegMfoHAL4VmkEUsB7nFfbhvkGfQ6W+vV9YcDSEanvoN5
GzpQNTw+EHQyJcJp0ayWdWpC3tVi+dX003hBwRZqYLnx1oDsTIwoAWTdDd6pZVKW0LIJ/ezqAufy
93fF9377itncY45nWpDcZdz+5a5gR8Uj1WbuPYNd7snWhhmQNkkBYdMut6SJGrlJEozlNXbnLPhB
ermAoQHJJVMd9PNAjBWQkidp5dCbgIMb3TZo6sSAFnfeLAkKWDiQ54AVcnRwNGIwiTZeV3rP770a
F+g0j8G6cdChoTJMIIoRG9GWip2uGwQYSnKyf6ujfqUONd06635UNzUCW21uvNRa3nvhRTN/wDIM
XxErSqDU5VY7aokreGyFNWy4qPWH3j5vGhjkcv8oO0t/BaZP+DqV68Rq5q1yAFTR9awYXawRCCpC
NQVv/BDsFwDjO2LRN/74YGkCSQkiMlK3eFPSJd02THBQylqE5WARJiMFeefBDHcw9y7PXRtDZn5u
w4PIvY+Z6tp7qirw6Aoy5DDWVKQGMwOFipmvf/8dsZzffjo+/DZ8E+YCvsPxFq7bf1iHJp/hcTfZ
1b2Upo46q+ekqePPagDoMBxddkHmJwY8DwBg6OvJzyUUMZDfD19KpJXW8E2FSobnxo8/j/TrnuEF
Zjr6uRGD4wotFndIasSkIFdLRRHPK1l280MvPaiKRGoda0e8sjCKE2RiATXVRbxhtFvhaZUbXcxr
iI9Wwhm3VATR6G1KKsIKeRUDarYSNr7lxAiKQ6tZxbPb/kC9BlscO6O6vhGHEKiadxkH1e1GvXZy
CEnACcy8Ua/hNlfchbbzA/W6jMZm1Q15d7sEXWcCMQe4byv1XizL666u5Ud3aQ/+6wgSz4vdWXAK
Zyw/AqHgPZpRtQtlab5AVaRdY00NN9QtSaB/XiLXNbQCeKcebxBU7/L29X1aO5oRAdbDadqyKyKE
4stj0/EZuFFYN05VLx+huc6Bz0G0rvaa3dQgIwBagbeE+kX8FdsntcjnKnxK+9kKQmPM7hSwoduu
6K0dzeS0yAC+zzSwPLr3yxHkZPhk9eG4tGAah+A0uMlCH6jeqdtp1Th2tzTd+a2OGqjfiFE2Y/Zt
DhFvYGLV3IkIERTFu/wTBOD35AzZJu3BGWf/BSBGd5l4kwR/AvapXlub2zFGwN60bBufQOSfRNzs
m1A9gcyQ3jEsh9cJL0bwvIDBtVP0j8hzRbCzi4rHIp8b2ASU/YaKbpV1u6YHcJyKMGG2L03D1kln
F1dE2M2gYJl3b1VFdscqb2NOo3dPVWMctkFohfPa1nUWrxo4d9y6h0OmzlapdhSshWkQ1A0zd0cB
I0kZMl3Xjh6w0T0DIRybJQHpthdDmde4dhDUK5qdHdbV995KX+1kFuC8NuESr+n8Upl2s+FZYwAP
NEOuASzOdRl3xf2f5snS3ZiX1QYBi35V9bDEU3F5X2o2CmCQcEnWRBRlFDBtbDKFnxTq6ODAOID6
ujNWKRFXyMmP00dRFME8FdNTkoKgISrXRK4Fb+zY3XIQNAo8SLW4oZOVAYhF436o2xoZuKEf0lOT
FNWyMZl/hT6p3NiijOE4U0zH1EJ0HpBE78G1kChwCyk+g1O1yvKIf486/9C3yMjQcMAB/CuPZLwB
oGle//1KaP/6tMSugTOb4cHgmqaJNeXnhRBhqKq1RqOHYbyJEOsQIr1ElAHITV182ZlbSIUhIkJ1
PbyjZNs/zq1bwfAGKvmuV5rXpFfYDwxV/qXAtxLgMv783gMY/giJ6jDeelpihXRWOois4v2n91ck
qtJpA1s6g4UjjHGXUdPkt32EDfTxsuNTeu5ka12ogSEDcvn722D+ui/Vt8Fh2Dfo/1yX3rB/eB54
4wict2Dd+Q3T7vmaSYqfPIPzMUS8EAawrRl6me8/+iyyAz7a1a+LAY0oM4D86dcvS+jZIVOWLP/+
I3Pzl32OZwpTCPzlBBYP/tubJ5imJowG4+R829DPoVdDCT2KPyEmnOmgPNR20k3lh2zzVzU942sT
UKrfqyPoNt6qmd3Fn2C18d67SVovcOJKQaNpRWHO3PPjJ8uBlkuRrSbZQDgYKY9Apaa8N6Lq7QxG
CDwYOtA8VGTyYNJn7/0ULPL+y+u4aSN38vN9cZglPOyLbQuBAi7Er8EQBnPYwotls8m6lO87uE4v
ATgBEGpwoo9x7kNJDfhl4dUg3PExBvEH9QCSeGtI+iGPGSv50YfQLjxzHPdsInT9lCO9Rt1U4ahD
JPH2TsXCgbpxkwwM2oAxNl1jW+6RePkMzE7yPS/P2HtgYVORjcRGKF60Yu0SAabunodZu85ZVR3b
rPf2yEUOm7bm8wUU3yjAimA963n6Noy/z/PbPJYBwUAXOamyPJuRxDoEIcL+DLz2SURpsbfwJTF1
lKGDkFHUnWbjqYZ8w5l6UTUVp66atyDRvlI9VVEjHaa+CgMTu8fl7QpU2egpG3PsF51S0YbqfriY
8NpNNyXN4Ye6vFf5sWVV4AwVbAtpCF3KAYdoY2V1/mMd9TGcutBWWj3ee3//1HA0xquFYP4GD+xq
FzGI6WUgIMEM0ATNT2QqAGnMco5JaSHqm5oh1NY6oz9QuRBFtGwjM8YmaVplYePCnGtOpyV0eLEw
uW3+4HXSO808vHO5RElXdVloLpqWObCccHKkASJ+MHj+/b3H4LDv0FL2sELwFNsOjEQ+x9u1Htx6
aQ5fTwT9bXDfO+dEPXhWpVuEWBHH1I1UZ6d8hQiIvNyulPvTOp+mObjNEWPjlMzJnVdv4iaF4Jge
ZzVCrUzf9Fa3GYqwutqwSXyf1DPnOABfsNzQrHwuw3OcRXvhMKdYglUGY4MynLYZu12njUJ+hAPI
M3WneUZkhxct9Bj3VAyl4Jr8AXig/gh0qCLIMmSudaRRkYiMbV3ib0KfiupsC6h2pEzP1D/mMTQe
QlMGdG+mMfxkF018FJAYu6urfm1Jzu+hF8jv7RmKSrAl8Fet60i1HGFkD+OP/EpdkKq2wYSCqWVs
WcXKSni78XuI0sIyPhuybD3OPN5xwyo/ZHOI55iXvQJI1wRuW1gHmFeO90bffzarMH0FvAZPJNWa
ZxH56R02Oe6CGpQ7fu8rz7jGYZEe56bNAroAAqwHoVFxRT+dofgGNfQRfwq6SBY+FiAbQ8RzzDZZ
OfibhhvlRzg4LydWh2sra8BQ9JENMNrDkFQIYXeIKS2xuiQ7M/UYqLq4ZQhgsUU5xqxahljEQjNS
V2o13bgPXLxAbqgoDR+wGPh33qaq8R2u8Kp/Fn7HHuCrEK9DC/EgKlaqZndgxm1vfdsRNF8ozhfr
sLG/0Gxe6RkbeLU6S7zMmQ+WgdRGbh+o7VajAKjPAZy6fVRhtGqPrS8cO/QntzNs06FFAfZJA0Ms
hPXePrMOrSXI+Wzoc3QF40ebq7fPPLjiDqhUdfvM+uuwBkW+WNFVMwdA6NnzkJDVF9AH+twIWw63
z/V3n5kGjY3x22eO0hq670jf3LVqXA9G6my62t+VSPGAytSVwAcYPZ5QdDplXQ30I0LrZew5W59a
hFGA9KYyuIPderbgBiSOiGD+peEFeo4BwNx1GIvn1JbwI6Y6BpVKeaTTW23ZW2wBxFaojDSQMR4A
dvqQNBVoATXEwkBazh5A38seqhzGhoN/pQ7IPdsrBkbOioolS617DKaONARGUiIY5KDWVNcI5By7
eAlHzWlX9NnybRjmbWQLeEdXQb7Z6rMH2Ny3d5Ppbt575NXU4Z/ZFVuaq5tb/4Q7Al/3qiwP1I+G
1tEIVy82NjuqUyMbjhNPXuZq7nbCrrIAAcJkw9vR2bNU5adorLHhG4NQlTuRFnBJYipfZLKcvsl5
nSmv+T5l8xe8iFkfRIEYdVKHCtBi6KfNDcf7idVG1zGEHInqrfyTZQqkHDEIuEtsmFvrNXFs6Lm3
c35PVx6nwtknyejuoDC3KYULlRpr9g5tIr/Zg1Uh22ZAI9EVzinGU2PNy8gEKQvOy1Na+UsWInVu
NKuKQ98hQ7L+VUTsDCVmnUXDy78YcZMT5JtlbBVfjS76UsEg9KM7snTJhyl8aCBzGEDNn4E9ML9d
G2Twcv/LdeMuElfA6sG+knL4ALApeLImEtM/XQ9Oz6CFFU259qcSQtgQ0V7XkJIIwgxOLKo3sW+b
evMV/K5F2FvNi9+AsS0hPrZleCX+4HN3X+V61to3l2KGX4499uadilOkBGgkQlqhrKaH0DfLvQdP
4hUNyNVmthLxCQyFDD4rQ7MD2ls8zr57ofbZTRAaNKvhLEtEeUGSg222vlLuR9CL4t4jfnbtbmQy
XVdWHX4K6/VtoC36ldXNxd5kCJTAK+7j7YMAfLkwFG5cin3lyUIaYFnoCYF/2Rdxpz7MQk5bC4zi
dd523UtaTgvqYNigecECLj9Aw6e69wU8jOhSjQMOcINdwyVCKv3oQkgxoAbDadY+Vs3nTth8I6B4
uZHpaDwXHH95fU0opVXBLEWGTCCAI7DarW63q4A/9wKwiejeNWB0EmovWhpRJwCOIB7x0s5utBnn
st7CzGL6MBew69A3Os1Bz4eOYn5yZ8MHkiuxFjMeSU/IeTxVE4wgYqSlt0WUwn3qlj9FEtUBBR9h
ERcZMK0nQg1m5D0YIzwe9dO0NhLnvtQHkWFvV9mJsaLHZ+z3aBBfpDs2twdqmcfzpoB8zJIGUa8e
INAJ28kTldyx82HeMOAxXBTWBttccw8izsIDuOIp44ZxTaPyYIZ99Dx6BW4OOIO3kFZdm0DLsHxc
UaubR1lgIAO0oxgWAInfs1KwM5X0jBaS8U9KzwiVM+hzIwzmVLjuX5zjTMK2ENyCIyCM4tg5PXan
fTVa28Hr7izdAMoUuEg/NBtjucWi7+7mMoEVGuA94hg61l+nk3Rh1jKPXyPz08AjaEZ3fY5Yim+n
S+nJdinwjNxUNuPpEq5+G6sX9rkBbeF+rpk82Tm7e+usDOSNxi4PbmULYScQ/aoWhil6skbBzpIl
1yz2s3tkWBE3lv63zs3QZnUiX1ltg68ZXajhxZeubM0VAM1sBdisDUEnN3nOIsNd5YZfwB8FxWqA
snco0/JIxdG2toAyYRdVhM6DmstVMan0OZI1AuLaGwob6fQZovtiU7PwrTXJxjSA8M+0o9aeea+8
kPUdDTWi1WwzAN+zqrzgHf6JrpMrXu3pQ+V6fjCP//yhqDVHEIs+lAGhSGwW0moTTjM7EljwBhvU
RYU86iLEm8yNc05dbmz0HwCGkREiTqs7ecRJf5/o1onmjHUnJ8/noGqj1TSPS6BbkgfACeYnG6Dp
tAXJlEpsKLBFg6g3lYRp7+yZpbdSVk5HOyqGC7WFrX8H2SdxRyUrYg8VFApvJYDznrvRM8/UpqL8
symd+CY+zWBUjhA7H063S7A6W+C3ER5JYho6nfVC+RNwBfrDhV0B6ruZiQO1KjznF2bOEe6nVtiI
4zeVAbDZRezJ9fxsmbNT69bpDhmW4nF2vWSTGswMqBhlrD2JOvzoMTfGtxh2l9EE0SpqZC0uVdiN
v1eNUTyOaV+sVYJIL7UOoZ0fmwkr2m1sC7kNkT1S11xB8RrxXmzc9UVlN/QrGAdkSOJiIh9E/j1A
5Fk9NOfMhkJ9luZmgDRtc3Yq2MUC24HTRCJVP0H4f32rrKSPJrhbXJK85zsrUhOcxfQcDHiC3M4/
1oPcjTOgztDYUw+mP+TnKpZnBif5ApjDGS9spg1XGt3qxE17CCcAl8K8Kh6oDn5Jn5zcAp5HV8X+
AO9x/SI00QSTCfC7VTRYfTF+NIHACSU8AqlII6xyLdOe3VONKbHXm5wsXVObnNLh0vXTrTv1GEb4
Jnelk26pKBA9g/57fz974ycorrRHqm4NoOPwBe33VIyaioOwAtQ5Fekw1Naj3WbZia7kz0Dpx3h6
gfmCD0oH5gSwcAjwRckuAx/ZymZdv8JKU61VW3gBDewL07gfvt3+tU3lz8EEzjLQXZhlTmzrLs2S
jSUn9UDdHYX8nsVm6+3ji4jjHch59lPYFi1BOwStO1rCIAgC0Z5tX1JPA3wNsX+vorN09NYAhI0n
Kt2q4NuA7NM4bsDLfBsOuXgbCOSpX4Iwv5Pl6K0yDrj8BDDlpU9EfjuEjdC6/eHe7wqoleQNVNPG
Ub31s/1uWHce/OF8WcbBkEbmCWnR9gRAWR6kYya/hDuKVr63M97/bTuNx6M5x8tfVqyRLPGCCpmG
Q9eC4k0m2+9F0mJ5L4KBAhUT3RlsN3TG9vvpvZXGNkD3BbXPxp1AIuSusc3vlFl0hYTSV127G8os
Ytd2mqBnf99iF0q9wsR7mgbI3kb54K9vVjyW+dR3cXv1uV9dMzv7QICKMonE2itLf93h0YnM3mJy
wc4DV7XYvMs1ZUadHyVeW9I0liXAJH91IammdJRVAEWVcTUNRTotPF9dIJ+X7Ahnc6sjtI07tk1w
8wiDdTRwBuUIIW2XCdw06PHKmQP5qcC/gHyc/UStcKqCTy7sAbJ0iNZjhDhdaQwQZTStgp1k6q9M
JFkutj5MEFG4RHn5ebLqdE8lqhed9TaU6ujAXGMMJry03Tk2JHNjaBwfJq/pH520a1ZtJZv1oIvc
ML2dm0TxkloLnvh3Vc331EhVZd8Hvs3MK5VguwKV1ykvDrDy/nE2Zq7jqHavMFxu74301FlquJra
RXvIkYn1w5YtqI3q3MiAG1I8ICCk+1Odn57aurOOfZKf3we608gWVPxloK0cZFcxCLSiAWGK+e1K
NCDJVbgtLCGys8I+Adx9EyGsyNsahrIOKhzc386ww1+bXggQUYvoESJpiFJoMDuyzEPVO0cqdaPh
HOCv8EolOgA5Pi0TGGZv7HyA3nMvovse8VQ9mKYJ49bQv+446JsU4s16xlY6znEYDHnvSmBtMgUr
wfmDRf+kBOrIAZeugJImbh8dkro+ZLZtnKg0DaBjjoP5gUq1N/THuhDzJkMC5hhHEsaE+pD++8yJ
/W7TptUL9cjM6q0HFacsWzq8TOBux1somYJLMsP5dOFDdPk8VJl/x3RDrhsKDkwkdEXB9i4G/w6c
1bcRIE1+n0sLrA8n2/U6022bM79yiCjOVnOf62y3h6V925QIo1AHqhu0powBSOVtUFMY/Or5a+Wd
XGdcuqkVA3Or+JkOgz/CzQtWrOsevjx4oUeDFBovO+kWDhrcaCOkRv2oFRi1xx7mXlsSaFK+C2cN
VxxIn8k3IdW+oAYq61YjjL4AOggat4QljfIH6+H9LDImGZS6zojQylP/x9b3fmPhHOGZ8lkOQ/WC
4Oy4GPDnPyN9Z91XSGpRfQ0rc4TNmnLLxrh6kXhNysfS/dB32PBAyRGv3Lr+fbiC2cmhBsL30loQ
PplhB/SMFwnoaOuzWtfRGdVRK/Ub+lr+2ir84W1sUYf10h+ktTFmG1yrVkJrB4Lue+AYVlT1Xk9n
hdtGp07wZuM76fzIs/BkwOvhqz4B8m6gE3iL32q8GoawN0frEH+JLunk3qjNSxbiHSKmvxydNv4M
zxcxDQiQ4G/q6gM12LMl9/5fIwT+pecbo8SD/wegAvYcWMXYbgZRmY/4UxqbIYtUQMWsAWDVQdhm
QcVmTPGahp1CVMdWt7QNaz0MSQIICob6AMotKvzyDkZrm480cZ1UCKzqonQxsa8Qaw8R4YXc7CQu
0KlaldIaz77mmKQjnCaZEwU9yDPIiIYtt58hPAVlvDQvl6af8WfDVYjWGqoCXaqyn+uyeZkcO7tE
iH8+/mGQYU4sUIXlnhTcmQ0jSbFXCqII4D38YoKYToY5wBPL3bq266xzw1KbCVBhxMfx8KWi3XC8
WemHLxVb2HIu51xW12nK+N7KfGMJNaHpI4P2zrLvnPyIkEv/DGiT4pDep16y5AZYS/740RfQfoVu
UH60e4N60eA/9bINUAqU6UpEQ9L+mRsnmqH8/5SdV2/kRhemfxEB5nDLzt1St/JIc0PMeMYs5lDM
v34flvxZhmEsdm8IViA7ssI5b+j6v15WFf/1svSS+VjtG200trNpFtevQ2ohK1br9181hcE8HgLt
2bStU9+pBkwqyisc6v5ORx/2vSx4lplnXjGbco/F3Dj7zNad96GV23yFvqQeWvhx3fl3KYKit2nA
OfsTE8OVUZtmr3nT/XWlERWfV6oO+d9XNmZhfV6pQDM4FT7OVXdMsDz4IcvDhO7Rny2GhmFTD+6r
g9jDrhrG5L5ttOzSapO5Dxy3eibSQm7LG+w/+qUP1VVZNX/0Ykm+dQTjt4CTxFXYUX02HOJ3cCmz
p1RGYhMXefMzGX3EAsicZREzqlbL9yUJGqQ/pLihOjic/Lb6YNFfbJvJJhaFfw+yQbP/nQUn0Mw+
+XP1y8ggT32UheFtospJHowuMo++n7nHyjJIEgHjxu11nD5st8INhbkVn/cP9PGuveEE16gxqpcB
JPqmxmriaARV9aKTqoI1GCyb2hb1yziP+q3DdI/nrnpRPZzJP8bLnD+oKrcN5Cb1fXFS/Zd4cA5N
YeRb1UoQv7uisvWoXkpV+WLa4tjSP6pSJ6wA2gp2GOreSdJqexdrXhRGeTNubFVgKevvqu9UFe21
SByIw4lm4cmSFC+Erq5DXlbfrQSorY0yzLn1fSCaC9wAXNe/z9GMKGRv86fAEuK91n+q7poBxGXy
WdirIvR+r+rGj8rqmyMGbXKvqrHD3HZ2WgDJL8xTZYpmp246aM654mF8ccsOZpdln4AiZU9ZZWP/
YoMRlt6AzVE1REyFDXM10eSnugOsIuYBrlA5Zhs3bvsjYlAaCdK1/P948eet1lf7zxsYMWaSaVch
4rES/zsI4sgivKYGmla9UTuhqi+NadnW8Wh9dmvL6R/dOj//ZzeXxdJJZ518PyfKWZok4q8k64JQ
egay+91if9MxcC2RFX7T9UDcXLcR4bIOoqwPhkMAxH+nim7jOGFGoOBOFSPrdYjd7k1YrX2dijgj
jcnNBteBk9qjlJcOoVvM/R+Qore6WRKcAB9zSY0g+G5bmJLhwKc/ofkx7Kes0y5R0PQXOML+3kpq
7TGd0Q0TUIW/O0N/NdX1S4aa0Ji0v+oSp4PJ60aEPrGwraOgvHr13J9QQ56PaSS7WzFriNPiaPFG
guh3kQ7iz1g/OqbF+2gM89XP/QlTE549beUqpWljHACY9+dOLJh+DqWzS5CQfNHXgYLd+/RTcyWS
yMTEsB0cjpmlR8dZa+NtJ03rtUw6/1g3BCFUcQaZdMy0LP0s4pVpHc1AZp/FMeYpLXDQ2upVar/m
+kS23CpL5leKnZNOFN3qs7NHuvrY4Mf32eq2cXf0iAh9Xisqj3VeLnCsW6+tXbIncjZwEVzfFSyR
AvcxbfhsLRz4iL2vI2a4tgZBnRxjQ5s/W/Mg0g7xYOifrUueRgdS7GD61zu3HokQnKWtz1bHwDDY
MdGtVrcSiW4d9A45TlVkbjMOSy9hv6/XltO4HEwnwntjfV1jMKcDLmAwfmZ5kn7dHaO5fMXCZppC
yHryXh34ef86S62bJ5fp7t89VDcBczIkkZcfVFHWeNWWwsF7Z3UhLGzTvw+WDrhKHd2YfC0PjQ03
2TcxGpqqUvVTh7hKf3oJAEVVUo2uhoxhX4z7dL3+q2uaE4vKU3JhX3XqrDP1F7PEGfPr3hKDz4sv
nLNMImY81S1KoW42SK5s1Y2NgsEnTCAhF5B1L18vFlW4WDRa9ZCxIf/H68MEkGjllOlO9f16Mc/M
To4v67uv+j7WijMSyG/qlb/unZSmvyEwZnzew3uOPAPG4eraoQ5agmGHCDBbnldy0v+q81w4XajK
Jo4Lf586pNKQAYG5bmnFVgdgcfd5qrp2da6FosPWTbX8X27X5cnBjGJSC+tLzut93LhnV6TK9qz5
KFUE5s5IfdZmyKkGoxGcmph/uSq6TuaxbxLVve4E8VuLFZiqNybfOjWtzjJ2nJd3Q8IociWoWcCy
9mtBNEDVZ0UwnRYxwTFTN8fdhRwJ8DRiICxoDVIB6lB3aXDXrgdV7Dqn2esRfGNVNzYNSWpy/HWo
m7pNZCr17lOv8+6zXG77wFouTMI2sbG1wY28YUfgi3klK1lnq46qxUhw/1t7i/Xar3p1FkTGX5ep
4ue1beyc7Qrpzp9NLg/zbGp3QBpy3y7u1WG2E3SP1oM6U3UJCaMtcNp2868GFKvhsa3Xqs6pNhxm
va7O/6pXPdSlpMmjfcty+fMV/+vF1LVGG/wkgLhG5gj95mM07/XVZe/Lx135vdfKhy+HnXByY33X
quJXn9GK9Y0eaOPBlF4aOoaT4EvcxievLvLDKOL8LYmyR8VMWGSU8rfo/tkjANP8f+8RaU23nZcO
ldEAIcqg7whedXF5Z+rezrawbP2q8vIUjv1X+euK1sz6o1U197AsijtV/9nZm3VvOxQYozl93z0g
WQ5Bwsb4YSJ2EpDua70j7kZV2MxO9/BZWZfyMJrmqgdKXbUeZJsnO/bY+lbd5rPB8LAhyRBlXvTV
DWi1CJq0Wd/kedRvvupSX3jeZ7lSFkBfTYaBKmeorlSV/2hXZSmRVPjX7f6z47S+A9WiDuqOruH/
VfdV5KljYld9/BI7dtwx4DFtAzIuU1jHc30/YepHZqdq9EsDxUG3BEXV0kfS7Ldx10LR41feq0q3
dVdvidlKt1mLhKY1yqcm0RlLzMQ7+UFGuGRss0fTf1dtqgbgYnr0iDxuvupcBzuIpISUZWRO+yTA
CjxVT6q7OuRWwLJd973P11B1ttBTtCeEPJqVPx6NQgcDUxT5PcG4/F4S+zgKxASaqDJG/rs+R9Wi
+iTT1AHrHZADXnurBih4xr4aLJSnitw8V042yJeowDfWaXBUC/z4uXCS6cMogD63TtGRh27wNstj
ABIlRupzAzebhWP8gB4jPn8aRL6MrXM4Fvb8C772Bi7DGId5P4I1sgIwSza89DzpX7SIJN5gtShA
eCg463mWnrR13QUFptpZ0zy91BJMcuIi0G742enzTvhlElyJ0A3sefzyorxGS4EWZ1dfLMckj+vN
eU126H9ldaYOMpHV0ZYWmkFxfO/+fSC0BoV6YlgrEt886L78UI1f9f/qu0yNWLFt/3mPr0tF5g9n
rN126t5f9ersq26p/eQuQX15fQf/eqWvOvVmsgUFXx8zu7+7+qWdHBq3RK8pduQ9+qL4nXuxtZ/8
Qu7adAEGXjwGHnxArer8l7o0H2pcfG46idQX2RtLuHhdfhnGInhZol5uibt4fAe02nJ09xbL/525
FoPVknXRgOCoO6VDa2A/In6oRgfFmaeIx4U1912bOTVuXjGPOhbeHKNVFZUMFFgGVVanqG2PZxCt
K31gCl6LCLvofBqvqgQj8Lko9fH2WRI2gS1/evgsud6xWCr9UZWCjAiJC/28tLxvwJhhn47dclMH
EyDsrowsHYgCdWVj/9XQgqjEucP3d53u9C5E8bUFbY4wZoQ6ft2hgW5+S2NxKPMET/O/7wzHOtiV
FujLAC9HWDOFvUPCyn3oAN082JWXHmfbg6A01EBL1oNFVOS+wMHcjNiNsCqlrrfig9UuE8tTSqpv
mthm2LoJrGdcYh56vHdSbbrTk3ncFkS2fiLm0hjuzxbBtq2eFeadpdXedR5Iq6mGBtIy9o/6xzA6
UAEXzOoLzT/MsqvOBZr/aMl9naYOEFzSunLZpLFZnTvDxQJq0qITzgDEnOHluU5bv4ghr8iYle2J
4F79UrDAObQ4Km9VawFH7b4dizeC0Xm36ccl9PtEPtVrUhWxkiV0PMwAhzhAWx6iDe4UfamfpREt
n4esHP9Z/KktboFerBZfiApBb1jPoqUS/yiqhn/V5Wu/2i9xMlWXGEu3Y2xxji1woEkIMh5zIXae
0FvIlUn6aDgthIpGNj/l4L4Ek269ZP1kHzPPjvZ5PUTfNNDoE1Can82CcmU5zN011QvrfiLbuWna
qbxNidDlIY4hNJWgvJBVGKOTITMsB6UZPZjrgV1Tcx1XPlRKuH8HBpZFuhwxH6FRdWOK/k34Oj2r
e6iDcBNA4PEediO4NGEvWGSjiGdb83errhFsJJGOuVCfHpIBRHg0OOKaIgdwrRqBdKiMXCIRFL8a
xFos7A7ok4WXz1eD5jrNvQZw02tKBFhL6b1bcYRkr2i9iws/9dvY/3TX6ggroVO/BgfJEjQhCOb4
aECZREhp1DDZdLU7OKj2bowLEj9rg6pTrY7BNhfNb/oAh202SNmFWrF4t6ADIe57dvJTn/Mn2TTa
Sw206ygX29znTam9l462UR1mjJq3fZPZd+rKqASqoxw8cKt4Kgyd/O5fjgKdkzPbZdYtdR3zRkRy
3MeFhhHF33XqrE1Fs1nDGfs5mAeoaOyMhnny+WNyrTo4bW5eg+pFFayKASIsAP2dpsr75bVzn+1Y
d+c7GyLY9uuqZr0+tuohlHPkHVSDeisR2AecYGK0yldzZQ9Gt9ZL8TZjHX4baiMOSegTcG6X+eA1
0tupbn5EisC1A+bdtfX/+ypnSJrXHg8fzTKHBzRuhgfYCChGWNjtkkm6+6rvk5JE8bL4bAfpphqy
XNfvCLGe1EWqns+LdkA3riEuz7qR7SbCPvruN93R35U2SxocoK97v7VYogJv+PWbJzV3OwTg66xY
dCeJ8dARZJZ1c2r519V8o++gh/+04v43t4vvP+XilJCctyqcCAczoCTCF/JLYU41dMN0K/NM35q5
ARhY+vezgTiXEjZKB/MQ64l/r0qqfq1SvYJFRIfPxK9ZVgD+bFc817MZPWrFEyBh8awOC84+27SZ
kr0qAhdd3Xib+dCkC/qIfn8njW6+OUuBHiJZ9w3MnOWkGhNvmveY+ZY71Ypt6nQpSuxcVGtbIAw1
g+NSjaoKpgVQW3u+qZITEWOI5F3E9qY0t6ttcb66MgwASrc5gPSNKn7ZHn/6pajytPaRjdZtlDWy
7vkTFFtjfvZ91B9NDT9MlrzLs6YX62Ziep3XkqrSTfMNtdH8XvWX/GUPuI0z66w9fGBEj4OwCeBz
swAyBVoNIMVM3FjM5IrLEkvAidGnzh9n3WX1aCf35KX0LW9ofEQdzWRhGzJuPk7tUAOuNLPNXMzY
tmkDYvP9e9w5wUN2dhlsHj0owvk8k23NC+9gE13f+17g7u0qf6/TWgOk72obQXrySDr2hJ5s8hhE
DO4GVLfvPoFuu0Po1zBtC6kEe7qqM80BbtTU6ACaLj9rqo0FLuD1qp0bbIg/MUsTiiVyxpQ86hGm
uTKyt35lEsXNViT50Zse52BdEQUoxMa8PkoKc3W2zHbZvJoJZGFUGM48/1MIjO2PCqW2p1q34lPs
Fx/BEP8QaRwcosQIjlmkEdtiO8wsmfAvWl6dZM4P7opm8OV0Stuaz4oMi5/gdms74Ywq0UMNoW0v
YM9nEejzxnjpLeN7YJh+qIMI29p9RLRT88LWIkGkzwB/xrjfDCNPD1GCEuuiDvcnpCf0hyDQUdEm
T4iTu4AARCJiB+jZg79YT3JLpmM3jj3zsp6nlwnYYiiq7r4nHB8Tsf+VOSVKpY3V7eLKaPZ1pxXh
aAMwNfNhgzwhQKfkw3D75UfX9Ads8E5ycW5W3eqXQIJtZXIadkHSlqGRzH9G/Y+2RMSXve9vFJX5
LuQHYnWHNCi/DQVgErPuYXRWTyZotXBs8Sg3tW9xmW2ctmFaaTpcrIT9Iy/fkY/aW3wzZYD32uTJ
3zrLhK1jv8EGaM5Ajtmd4BkS2ulAyEDTxo25lDkAK+e7mZgLgG/WlEFSiQ0dPuAk7uqSCXYu8Cxq
6uyauCCrl5i8nZMhdT9V/QG06A9tLMuXPvqzQYn10LTyVSM6yjphudYTAaQiWXWLppzJY/G2umFe
wWPySZYGcR/CC0Akx995GrdXY7bw1Mpf+mEwXi3vPICg3GiReDHghWwrCPLbiTGAiKd9wqX6ai/T
uRI6hk5ZcR07rIMMKDK7JePHINE7HBLwpOckPgVNt/NMPPiiqsVpxR4feyNpWXx2zSFx0a4bhv4B
6MfWbucRFLJ9NipfC/UkKUDa9c/eUpGwnKtl20dlexbpeGp7sLko9pCaBb6u9fpxHOGYVXYJ8BVc
F+rnZPsTDyeOmjRR12M6NiDun0Tu1feAOWO+IvrGPXR9ggRjom9cEJACBv9xWeAx2DjJhEZUGme2
5f5m7DWW7lF7IoYd2phcgeLQz2kgoBk3TWLumrmR5z5Df/umTht4b3n4j7bF1KkoK3c4SL0/VTWB
LtCRXKXuYqjmzxvEWM2kkRkW0zIeIHuUkGbtNsQxfEKOYZFnESTm3un1m27WzRkg+cITlvi4brA/
3soZkElvzr+Zq1xoMkvwKMUqSs7KIGT2i8+uCUe/jDdR7WFllPu/nrAF+kh9NnB4tidhaf40Xe9Z
RH1oktM7xVAed146/FFLfh4RLA+17aIDWyMBTAa+Klet5SG4tXmWIEOLf6crXspkaXZ5DxC57X8X
HtIXAHU91DfrerdoiX8b2uhULL72HKETG83JxbD619Lpqj0CGB9dmWs7L5L8eOgDIiIz3OuuGEjh
k6g2ZPUsk+F73NodgniJe8hcEir12O+joS03vN/sUhTTIUj4Qooa6Q+zcIb7puLLMnLxUozk9c2G
rUskDlla7BcCykdXyLuiqFCIyarXsdY3YrUYwe4QtyGst8hoZvuuiu7aGnGCjIdRN4aHOjLeE9Mj
VCPbi85+Y9Mvw7CDueicNVMTxOwz+5QLtBLarvlTGFUVYm1s6e2fiL2k4WSnOFzLHN/N+LErLeOI
0Gsb984WId3Kk896Lt4aW0/CwJrY+vrFNfHceN9aIzK1MdjUNihOpsEiIfOz964NlrDP/Hnjybu6
y0Pfnd1QBCW+4UXt7yvSPdceyGIby+5aOj3RXFQt0OSCh9UJHWlD2b8S009DMTjvVhXDyCLkdBN6
cBxzpDN8ea60+XfgIaPkBB/OWOAiaY2nksxTmAjSxUzO02Z2gPNVZuBvCENPR3ZeOdk1RFHyormk
Y8cY7E/2Hg8GM+xXw0grN97gBU9gV9s7e/aDbVoPWDBkkFPFmF7UYRBOeiE7esmL1j0DgSqA8Q7P
fgbBgshSWLha2Hftn6nlvDnj/EdrduTAEvsOMPalhoXozcQRbddvttDpv0k8K3demb+gTu1cJ6b7
sGvz9ljHsngoZnB4WtI/in4J7b7IdwWLuq0JMQttpRSjKGMES1u4m97AoLcxhYWujJ8d28KP73A3
iRCNsZLLEhTOKWKldhZJZpzT0YKhmZTLpUqz8ViipXsHNNw6GELM90NSxCxmobUCj2n2w4i/Hrkm
Y1enmfdQdHGyi9v7pofWYwuXZCo+gkgwsCQuG+zyEjRkNysKctNlOnlzG0i8I4Tz4loBrnOLaF6l
PA6ai2x9mfqvHUn7Tes5PaLtCVK1PTAga8bZB6V1/dvSsHMymqF61xpyokHWTafasZ0tlFcZdgyX
75MD0wdfd/cdWnEHOBnsAzhVzON6Yb0zgWHQB1XrfXL7HitYoWPR6GDDQFzkPUZXI2RYH9+Jp7Nh
y5rh3QiiISxASb0HDoo6zuK373HFEIEcXvMOhWxCmxmlsFizzvjWmVdkDAMCEl60VcVULOa11GAR
Tcn70mX1Bl6SDaY77vaNPTHJ2vY5cdkTR7E9XHFaH6+Sz3qZ/HYP4Iy9MhPQtg4KqJa559yz1iai
FDxoS6u9dBlf2WhvBpd3iVJNhiL0NCK1i7ZIH1trFBRRGKBRwH5jjNjcyTY2LpDxva5rEv8N+cMf
clLMSExAFa+eyenM+wFZii1IIXeDqZIVDoaV3xpn9MJZZNYuIwQcWs5wMKsswNo6HfdLfR2yZj72
Mo2uC59FS907MIuveRKJBwKpfYi0EVNWq+k3FLURhiuXB9eembCrdt4QSABdhwA0iSl2svqQ9hvI
DN3eWr00+zLdoIqQ3dyxr07BgmEnCoFYedTL96qvsKuolkODudturoM3wMHbvh1TiC88/9EC4ndu
fMFHccGG4FvbLaC1PXcXZUkcRjmBVtkipyI43acplCERIRVljPmDq2VXcx2645zAlVv07bZHglJD
zouJW0B8ICCApGfkbPqg8EK9qEhEMj10aeQ+jXVAUN0p9rK36nCsCGpUQexvM3zEQklmeSeT2t3O
fjuc0Xtw71Nh4LyeLeAWJOEyw2ZALVlC37wqvSutBpCudTejcLYbnDm9wO1oDiz8Hd7ZDfmt5mgg
vCA0GV06HlU0huo/bG/p8fMSznFA0SRJUkLIs2fsui6qDlUs8o2dvkrXaB7ieTJDImrfGb3JMI9i
PpdOOMxDHSYy1m5uLfvr5E5aWJKuv5diFBukf/ngenBOcHAoK8I8Wdc+EO0G3NAD/KlahAxLBx9m
zzAQOEc6MUTb1NeN7Aq9cc9fYrp2kmwjbnzBOY58jDcL/x498MMQa3k4+PrNJqCzs9x5Do1OO3dB
9SqE692Vnfa7nfihJsew7u26KXdyzn5JC/xOizY1BiwPVd+md/kwTqGWzl44IVbfMe97UM/DQHeL
M37Q0W6OMKERA0zpPorw7kIBQnjab3uyx4sdAd+a6mST9JOzkYL/SV+bxVkTAxRQi8DoPFUnfx4w
mPCr5g7pqqvesqWygIpYOOuZODcAlmVFJgr30k4BxiATiyejHeQBku0umTQoa41YjoWTS6CV9Usn
q0dNB/CGTrM8eFJ+GCI3N1Zr2DxhOQ9fYN+WfoIlt8QnP8b8Zo2J9kOS7VAVZgUfG/NWZ/dRB4k4
w1HSyV4t36W0wMqxLNjyUMChwK57s0wTJjZ98JFHpR123kCsA7WfKUdiWLo3UqXTdQJkiPSN3Od+
/OahebKbAhNTTJHvlil22QwPfEHDIPZuHOk74eVv+MpM24aQ2Q7lTn2XJ6AJKy1Gr8Os78oJWSUZ
MUUVrm2FHspiey3Fkr4r0m4jouRADC4/Zyi4urrpXljj3+GZ2KGGnT5YhqEdah6kMJofcgAcY5GK
R8l+NnZINFs+eRMBr6RrJDtWvTVZ6bOzq614OhS1a2xTADah8FElTW+xmByWN3LYFCAkt46XPSaB
uLiO3+46lFbJWxf6foCOd1w8PYDxi1YGYzhUmiEr9j364UvvVqhCpUj6I8u9j2Z9Jz2/DaEr5/so
cBhJIhHvEAv6MJBv2TW9HJ+NgrBQAfumMU0co4IA60sL/agmSqctHoLP/FQ+MRb/B+HPfC80DBNm
a+vlYGRignKg9b0WY4wWXTQzKoD5TOItIT4Dz3WjgQ0E1N61m4Elxb5xEMJuUIIAHV51T00Ohcsi
ERiQ828nEPT5ZM+hzkra7nGYYvz5iczCeBFp/qhFzbIZdCO6F9L6cG3y8MtQn9M+E6dyZri2NeBc
FdmM2rt47DKhnl6wcN0amJltmsZAWKeKoM5F4JQyee7MEpDXlCMNGDdhhE7nQdfYswyN034enAUU
hF0VOOy4zmMUZMsejiaeChmE1H7R2KlPRQoQIGhOOCf252kUw1mdfR1i1+7PRQp0Ck4NM7VHuB18
+2Euc//Aj1ufrVyvzy7xrn23VNcZzdgzyjrLOS3YtAXwkjbqbn5HMqDPp0NDghGFsgvRCz8k1H8V
RtCes6Z8a/2CAEppj+1xSQq2yAGsZj+fUbft5/No9UhiexJLVdcoitBxypAvwT4N2uqrVh+meSnP
zCIlm6Ap2jl99eYmoAK6Ia64P6EWiV1rYVcbLakS9lJ+dFYHlq+sQ5Ps6hB230ea3p6XvkV2aXQO
LcPhudUzsIsJy9KwaauXNOv+kF3Zf35X6kx9TcniIKE9R4sfEngUh2g1NVT7DHXmr8XV4Y3fe9vW
5cSb5uBO0Xh241dITTUD3c5AMZ7dBVnZwEvfrDIujY3Um+zUdQsJ92VrjNmjoQUppuh8MJJvDmqG
KEGwgpcyijYMUusbaG5DJa+ZxnCBEusmyeaoCBM9ig5L3hxH2SCsUGKulyansYOXqLFYAwY7WWf1
DhDzIC/sLa+k7WpsDyx/2ahTaSQ129/ICpMOECVSIdC/X6oyYGs12sRr8DU6A3QwzwKO+ab24LE1
P/0l/0ncxeebjZAiG0zHZ3dMGSsl3DQTcVK/VW1O1bldD6qoDjZiHvzN15/yv5oj/Mz/0Xv0Armf
R0FwsTwY9bjBs/eDzUm/kTbiYjtXsxEYKbPj0BQBSR06xDU20pWfork9h23Qgs8UXgPkjsMA4m8/
/xJYE5ABnAytu4vyPjnlWoEq+K3HbW7fJ8NjGdV3GePAGbFljLbq4geqZDGBcglNq8eqdDFvEolx
wuGav/OyVgsBRpNOiNPlKWqKkrF7KfbGGD96ZMWi4hn77tdW963DsIYJdMcpzlOM2mDbmpfZwCHl
ABHBe+5bnuFg8MFLFtVLoGiQqNiXMUTKYTxplZvx6PjzVczoejmeJlk1EWcMEG9ohvwc6QJ5505j
WQUZ68JXc0ILRnPChaxzqE2AtHzLDLMgtp9RkSzrOjsH1fKLHxubE0CrJ3sssWg0026bkCIzxy64
jmKxDgSVa1hjm5QtxNZpZXXTC0iNA9uojcjrNOzzuLo5KRln9JDQfi8PEO2XLVmYgF7oBlsTAqlY
pZj+kr2D+m8vUZnaG5x1y63UluYuQzjDMirtrWaY3XtT659y7G0esWAkJ+0s3R9TJg7e0mFh3tnP
nieqA49AeYyIo79VZYRiQqr96CO73qByOoAYFflV09n3yGDY1XkifsR18kokaYORs/0xxOIRXU3v
dyGIpzEvmKXm3vKI5UsZp03Y6rh/2dL9SWTeJxbAGOXpXX8kWPJEahCOS99AtCJasq1imZ1MhMu3
XmEvR8Qwl8NC6mALStPaLlondywft1U9pge9WeMdARGpkkhrJ3r3CtAf1zsxPJXwSay0Sj4irXZh
gpNMMJ+zWq9W8kqy0y13eZKj/tFJ470cuwaRawiTZPvJw2D5kfppgA7QWG6R7s0eRZoVkFuzmUFq
181FfmmKerw4a/RuBuo7Wm1zDIZWe8VBeScCi5AqjL1t1Oe7KU7jV5CCPwV+Rfd2a2ovlu5ouDDo
487vC5CNTpXs83byP1ri123gg62X0Xwh8Blvcxs5pYEM8hFh962PIPgPGYzWxss848YOwDq1dSIP
Eu7Zc2J3sN7JhP9uUaF1gvRXi68t62nDegyqvF4tLOxjYA3i0WoiQhuaKP/I69/ICiTkSJM6XFo3
eAZtHO3jxIMw3CxYNS3ZciPE8Gs2u9Myi+55lJ3/2CNskZTgmfErbg8ISjMcqfx3zps9q5x3Ri4t
D7/Kn82qp6pUZXVQ3b+u/qr7z1uoZneJ1DgfmYV2iol8wv5YvXE/T6sR11xVVmdqvhkSnU6q/I/T
r/av7qpOHf5Vp+6j6majK7eWXk8he7s8D4EE10yq66nusYQhnPq/WmuwWRCs7bkGZHeHrddf5c9L
P49iJg2oOdo+zkRzVod6nWZHu0J8TJVtOf+vjAgyq8ghvatmM35yDJ3HwS+sDSCi+EnV1YXL6J7a
40HVqYMON11Pxujus6pws4eYYezrog4DwJONKPxnnWoo5dKS31klc9ebf9almlyd4PXTVx07zg2a
6NatsnNjl/h1fHBqFKsrrXGuem3r16gIEqa+qfvR+sZbARD52dS16bxEoti5+Ng8VvPC9imeQ/Tu
q48ExMUhxUfwSGIE1jLsRLzatoYZDNuhzYmlROW9Ww3yzk7zg88ce8EQkiXSkuUnmGOHjC3/pUT5
84C4y2vZ5t4V+qG+09h2MazE7v3YTSkrfP0+m7ozYijFBRNYgTMLQG5QVMvOCgwX74wC/bhq+SE8
1Av5ooNnAvr3ZdfqH+itlVsxuuVOX4wH0s09W8wetb8qmzYSkbyD3VZkenQEmQwTohxL7202DPpr
440ARrtsZVMQScqxGcLJKLbe0/qXJXvJThlAYx87b8to19sC7txTniBSUE/VT2L580VVtbHZX4O8
OKmSOkAUjvcS6vdW9Vd1XW++Bs7Q3qnSkFQLGabpvuvmAJxaJ7ZVkY1PpYhKaLDJuNPicXxSdUnF
Yhdw1FWVAswdL0nzfxg7ryVJkWVdPxFmaHGbOrO06p7pG2ymBVprnv58OLOHtjprbds3GBEEVBYE
QYT7L7KfyND802AeUTwmKgkGZbmGbDL9VzRY4Ytcxivn6KrigLfbGvQdrgGmUqdXqat4b+9bxX/0
GnL4U3EYYe8+a3Om4gWZTCfHDZbwBMO21AVW9JLlZFClyip6ULdp8V3GdamKhnnaq6Wmn6UYT03x
OhEVX6+Q46SsA1QSzKuAXIGDPsdl7FzihvEVyZb/Ad2uTZqZ+bnmf93qP7cjxJ8DhzT0k1xva9hr
0dtINo6VTTbsUXAqHpAMNK/GuOjnVNG4kzrZ9IVaPLTLJogV4Jz6NC+aT1Bz/j2wNdaS2bmUuvq8
VcnelPrFw1bnxtlP1auZ/dSRt3PrJn4odFLGIZ6v695WZystIILau0kLhQzT2iwPqvSi6IBhWh3x
6rg08dRQs/YjIBB09JkznKSohUWGqH4H79qxmo/Q9xeQzxIrXBpHQ5hd4jAEVL0Uh7ArMZ4FZ4JU
E2uv0P4wvBR8W2ESYV6KJkn1i96A3G+Hzv4Y83q4hAozNjmajk1yaetyOgQmXPm+tZ2bXzMpsROi
c6qihYikpfa70+cswbzwi5SsTEveljyBlCLXt98N00Ilqc1epKroAmYTWTnfSxHElLnHCvDPCp2H
gz5W3rsV9QqSYJFytDzPfdeYGl3UnEmdFAukXtBfY5IjjQ2Gi2cYDHdy0AfR8f5Vp1v3+2EyeK/K
8lldLpq0THdbz8vvpSHutszppg6DHfzvdlI38OU5hg0qVB7rey8qe0g0fPJG+bDJt8nVHZ9w55LG
aXvoInvD1ueLkzan0OlTsJ9BdM5RC3kPhpeyrLOTp+AvnA6L7uVgvxEksEj+at2xAJX1oSQ90alU
/doFCV/3Kc8+LG2cmOczyuE9kjIXN5y7OYLu7CzFXhlJtnj+F1SFcXIY0RD2OvMspaoc6nfHuDI6
RkcbS0QHVNDN0XUP+laConHuhx/NSCQrrUhJQaPRL1oeOPuQnMAS5XP2PUiXY5Sa3Ykw1hIbc5nO
Z29TZ+R7U8+Ci6cf7IWFai+2IrLR04thKk9GXn/tdAVHF7eanvjRyHAUI/HqlLWLYkCLjEke7wO7
hGqooyGIalbxV5v3z75fqe8Y4gniZlebnv+WEddKKubqqlJxfyYNdNGykb1wmWPYhfkQ5EG6Vmmj
H91wbn+Nm/R7abvGpcEN4TG00IebmOLeZVX2B3Pv5rtrho/9mGk/cWs4JV5jsVh6aqZ5x4Q8J4fd
tsAlrGTnodH7NVjw12Fe7wIsFj7MuLlGAHm/axnCcMpzihvGq24Xdwi85qdCI06bK3F+dIe4JOkd
fWXSV517FyJD2HohMudJ+2z2RU0gwI6+1+FfajDbZ6/RFnR+7h4mlRhhHocF/ssuQVsVZKw96y9z
POTvQxcv7MI0vEkxrdAbBTRxD/Pefva7iTxUN1RwNYzxOarNhV8WNydQwfGlqdAIsZT8gmsQXgCp
XV8I+tVHc6GVszI3Xpn68+dncpAkKA6AoI6xQqKfpFa6i/U2Inhj70z9BfO612BmBDIYak+BrxeY
RuegvhSt/NCdFrehLH+xWK199LOrvbSNfpJjSJ96dx1WzLvR/tExOH+YoeO9ZSUq7zgtfPSWMWHG
jJfvcmxECI5YM+aYS0lFb/G16oncL6WeZPFrjqGrlKY6K18bLzmFfml9tEWFZ2ueneVY51nqi+PX
l7VUmtVLO8z4FyYqshb6JanS+TFbNq063M1xqxOuoVR2TX/qXcVGy0i3H0ddc1jzTtmOiA6aAVJp
LEdii2/MNGV3mV7bj+qgcdSf2vloRlGPYO1SlkOyIYGJW1D/KIX1UlnVWCRVC8Ko2RBehj4jLNmE
+G65Vh1CGEI5TIrF8gdIAticvcCeyVoAJ6I4tjqtZ1edr104va9FOaLVZX+LrOQxS/s/zCIurhkR
r8e+r/7ZoIDpHLEnq/afDgyqNz7o/JStbWs4mrFrRq3aASBHWmS5StQSDBr1GMEA0w+ejMQdT2EP
mVJL1eCJNwmSgN3P0/1ihSN10s7FYeZJim5lPsO4I8qwnL/Vz1WDfFFtK+gyBjVTOV87hJMfwjhl
k8dtDsAYiuWQliSRl7rIZPRECCgAzmG375mVf5R+FT5KyfMmf4FWYmy9HBzaWDkrgx2zkM67d9XO
9Qcb+wgQIy2gF1pUwFJZHL9JIazJMSF7Pt9LUWuBckDGS89SLKc8vvqDB3J4ORMZz+xpHqL1D0uV
bU37qE6DVylZ2UCIdUATRYoRFuJH21wC0cvpoW2VN7gY9k6Kqe5YzzUUXCnJ72sD/ZLaWf0svz1b
cF6jFSvYMi6/ewEWTbpWHqVY4lFO18SsXYqenSGDFCMEtbSVq0V+/5yWhHhJLJNas7Rc3StVU99s
kgUEkqeKsdosmotqkxkK8JD8cMZi2sVB4PwFgPiuZg9rM96nxpp/Ebf4MhEJ/bPsoIuQlA/fsIvm
U8/UcIfVY/kIgiO9lIXt31pjDu98X4ku5CHzS4GI55OexV9S5Nl+tJPzak7Yfjtu+SPPChvn3mS8
aSXeuG4M+obYT/TjSiK+IYLPwkAL3PgxHfMYJE4Q3JEiPcfj/G7PubFDjhP4RpnaD+3cFfMuqzS6
N29qn2ZPslFsO30iGooxs/+Xg8Ljvk9goLtDRT4tqHoAV0DP4dCpaGx2sFi8drwDLD9f66b6G/dF
5Wpp2fRudRXdbnzWsBX/gn3X93x29yToH/qp9E+hHf6suix5iuII3drUUU7Q9NUvpRVrTFrbk+bq
9kdon0mJpV+NeR5OhhLFR1dJ7wLF+850Xb2ZdfTTjIq/uzE0Se9UzkUDMUqWzcV/CaGxsY5TFJgg
P3ihkXwbSBKlk+UCRapIVjq82Ek1egc9JL1UAQR4LYozEfmYlB/e2W0e4yGCOjFZAu1rNQfexfLI
fAJ8T49ViDym6QBWGsDCN03v31vfXFjfj0OuvRpqc4OIXu3IQgUntSAiZiF3SeBlJN6rMjevHeNp
HL/pGGcYL0Vru5cp65A/HAEo13vijMpFU8irwWmqTnDndeRBfOP2HaiH+pgSATugr2Qfcjtf7Ejn
K59HJDbt4M8qc+u3WeejTZX+5JC4B9zthERM2SjmGN6PXvx9yvHuGwe0c3Hs+zVDgylb3cNULmj2
Vh+2LyRvtbOF8fAtsHKi8lHpHoJcNb6A/Px7sOLyl4kKJrmgn1HXVZC/Q4L1RYk4xNB2OxWRuisG
cAM2OFr0XIFSkZJsKqvVThDnCY4tLWTjlzpIl9G78yGrvCKjogH7iy9gI44xkv5PvWaqbxOp1aOn
k+uWooWQ4mMWew9S6kEXvg0GZOzR7u+lyoB9cHYiuzo0bqK9eb3RgvIEQLSUpEozLATf2jS5yQnL
1+dq8GVm7hJdCs1f1D7L7m3ygbSaUfkiJayNgmPq+jixLAdHVjbkq9ublDxd694iJQUh4PTTWqdj
NXHtvdyGRcMJsmFScuLVwKVyOSFwlemYVIkKGoEWzKrj504n+7AcVJbNOBD4UyANXKUFoe7h5heo
QG2XDNz0hvhqsv7mLBqKfeRNb1NMuGOyNP2t8XHYyuvwlmYhX7qijX/ZrY2uNHOnVye0X9PhR4m1
6jsxzf1kWCMOF7nxXo7l9zBBaEKOEaJV94hTehcQo+a7rWGLp/TecJS2uaEHtwq3k70cHVQyPbh4
W2fffOZ7XwKGqafs5oXMIKCiRa+yQRylOFaJXxyTf+v0KcJlvfIQ77b16HUKRlBevof2t3lOw8h4
c4vOeEtmhUEfTMtVirHidVdtBh4iTbTBNt74gE1OFq3tc2wF9iMqrRd7Ob0K6hNwdx9BdLhtldI5
r7JJ4obRrhnGqxPEzmuLNvrjGCvQzHUAaIUZwI7G2OQsjYkIhi9oybGm8dt8D+q3OXKDxiPA5n+u
V3e/ikzxjzD7AUbhvvEKl07HKa3p1qLUtWZ9qDW+Z1LCC7M4zxUAu7Wo+5w1Z2cf4MaTVI3GTDqv
i1XcIargTeqm2b9pOS+GlOpW6S+tVRe04I/KprenpxJwyMNaBQsSY6TB2xlOHj07Lq95i3aWPenm
jtwumWJjCF5l46nhWS2M+VFKo+82j1Htngs9jZL93CxR4LpydnK0iPjKp5ZO6KxJ4tNWZ3jJT09V
+ej1ZfOiRbDKfjpYVI6N+iob+hEKHj3Z6q3ON4ePOlLHexR91Fcc6uP7WrP/2BokrFNQ3mia81bn
4nrVjutFm35AsAIZob012tO9HsXP7ehlj3wDs0dS6LceEsRNSvgt2upOdr00fNVas73+VienWU3x
d936wUErqwyQT+68yMatiRI6EAJgqFNXqgogXXIx9XBI4Ki+1bFfvvlJSXjNi6Oz1GVRTqwyBmIe
5kW5nypf3dH3/as0Ng2sPgtUig0T+E+p4qqUMswegy6q3+q5fG0JFD6g91q/FQkit2ao+HsVOihe
D8Od05k9N4CDIfCpA4lUkFKaXb+pUx0/NbF7lYNShV2VRvC+8a7aNJSPkzne2XXY8zwH46Mxh/Lm
jXUHKmgKsoc6KI95eVTUoTw0jVMfNCuYAR75OLYrhvPQJ1A04t5PFherI3ZgXxvDL+DD9/d+2T9Y
fYBie0hOCl7C334Xn6wQwYPEYqVTMAPwSq26jJH9Y3ZzEGz1Ve0DmBNKCKZb7fVDyxxk3zD7yD1s
avRsN4MS3o+RApHU52su2T7wMbDrTTDoqjLcQEx8aLUTnQM+CAS4VSDpgJT7Xr9TZ7TmWk0xSC7A
TnKVczrqX1h3MdiAXjiUhvqYdekVT2PlvupK6LH94F6zHgKcYXzEzRCz/HNZJ4P2zPrQfZszS7tN
ZLSJd7QEE41il+VTC2dqp44YsqJOTPp2wg3AK/tk1858I1kMP6j9ixY23vMiwjdBYrCnyoT3GBj3
ZhOrJwXH010RfZnn+Z2M0CFqtfJU2K1712fGhC3XsrttpgEFeNuo7hAt+wrCYsTMrO1PpRNiB6rr
/mOf/+Ay4Q25FWOH7vOwd0yDzG2haPcZc9XMGtUXI+XKQ5XNdxaCs0EISCRTcO5LdDh5U3JptKG+
1Z1fH3EhHA6N4wT3qVvPB7XVvwYj/gEgprpjMEPRUOfyxQL+8VLp5ocSR9UlQ63xHplEcCV8U45p
47T3ZVEQJdEH+Fuzvw+qqb8HSHDpagQZ2zrZ53V59rLRu+bGVB1S5g0srcxwZ2DKtK/77mJVCyIw
6LSjOdjJCYDw30g1/bV4Ul5MsuR77la/Bw7X7VFnI4JHv7EbBbhe0rZ3Glt0EoBroSXBir0z+Nob
Nmwb9e8q0Sd4dWZ9NwA0uCpLwMNoXmRGrS3TaqYodKOOPEgaIsySJ0hGREOrfujZX72tPKYpPF/E
UfZp/AJ6+dfsGtWN/JvKlzCp0VxTb1NRaa8mDA+Tbk+6166HBPyNU+2NPIzuu7wKbsHIDCPTeH+n
sNhD7yyR2xuW3ltmhKycHk0KJ/rA75UJZkIM1a7q+hza09+uqbr3o5u0e0KBbUgodAU7YNFFbsl2
rkEf4ggRQKbRcryvinqJlHyFCJDvhzj60WQlZsuReeFb3icgVpC3qk/c0F91ikXMSBie7AOmHG1l
PRMY0Xcx6LKDHzdvntvAMXMbTMRUo7iGNeNgrJj7eeibfdkRE6jzZzRN1fs+irT7dtk4Jr6HDiTM
NN+FeuAfzQ6kXqjprFAUp2PstZpjkCTuHlDWKSqCHwqZB5QYIhSFCGV8762h/NIia85H+9LluKE5
LpwmPSAHoo7QUz2mxw9BA5BnfmFF0u7Je1al+Yg7drbDDeAjjdWQP+9YC4T6MEEufho9Auy13k1k
hYNXhFX4fLYVCCVf7cDhm/H9CPJyh/sSswoWhV2iwuExW4LXcxqcbG9Rn636H4HrZwiUGcAbXT0F
xGDmAA/9czjj+KdDmN91GlSm9ucAaTAC9ntsPOB8te0QdXZ2Zt6qe4Smi6NadCCUOwUDFk1VkI9E
LyYIfBILpfs2VdPrGNrNPaHGbD93E6JoWfsEe/mVSHOzs9CTv3qTDgpU962rY7s3xe+9m5L47s1a
cDpV3P3VuN59GTHMmo3CMJZW1WVGYQknzm8DQNRz1XXf8D4w4ATbwVEpk+lhwKvo3iF4XCwE4iDV
31LHvQP/MDHLHn3u4PBtZNVOdCMAvhTHR93o/F1TQKLI4opARRuYZN1K61K5VbGzErs9A10vAMV5
FqAbPgYnyMw3JycppRdobiEd+1ZanUuUp9AOSRyfy6k1z31deX+k3jtcpk5t/e+zXR/gvPMt9RaI
jPI9Mvp9bmXBTcdXfq9XanNgpe5deoBnZwscKLgTUlKKz+Ktg3DvWAVBD9U8MGd88EZreE4HNIoc
SojJJMfWDN7zTLHvtk01FM5atJn5X+0ailg9W4+Wz9zRGyxwjG4G0LPyvJMf+N4+9FBf0xj69iyZ
d7oa8Cr6pnE31zFpU2YfP9JcP+ZBMt2wf790CEW9aHHw01ocoqDq3KNbLJ2R1Rkf4mWziOeY+ajd
q2bdvgx9Oz228TJyU/LKoH2pI6a6VZ2ey8BRw33q8BjBhF2VlvVH16fMPKzoS5Lq6ByaxbNljPZp
zCPW38vGdx9mr4OH1mrxseleUqdJbiHLg1vqO9HBKCAAwMaO7izbfNEDA/aGN9KjcA0cQFwR34uP
g1K/zPgcEthjcdYtAmdadhEMmL1kpKEKA0s0rcXrCgTmvxulI1/Uo21aeNhlGCGSWn4JUmPMvJYw
C34NDrLnSyJAmfWj7uMOiuEWHAk8JT041kEPGmsKhokVp8+5hEbuEZS+0lGLu8acntVwHqF2+PZh
RJVmPy1FZAqmfW/ysMzUBWjmhCm8kg7pyVkDXeSZxR2IjMswwUgBrvTYmd2L0uL/lJtxctDxYpz3
gpkLFwK/Bf7s6AxTDqdgdh/HVNOYCnbZk0dq7hY31ZcZuNEHXhugDYu/wiFKP9Qclxiv/eEWPp1b
ogTOEiqoZ52VTkqHcjxXe5DNxCcMgJWnHHxpjQZ4wKRStgpgTx+kwFTn5k0ug/nhe1QH+TWLS4bs
sXMO+D4DDyGlAAiumPcFimmRU9i8F/beZMh7GDQovTVAAaUDWJU0/D0kR/yHmADrJZnDLyFScIiP
nqbALw+OM0JwX/BGALQPicbTRf83VVDfqn+xrmnv2iE712PNZxJUYOLgjKwmkIRaeJx1fXXCP4u8
NL4iIY8i5/iqJ4F1SQfldSYIsNBb1XNlLsYD8Te1My6xN4Zk6w9ePHvXMLIeY1Jp+1RHVqlVc4T/
DBDj9p1r6tO9lsbvo8oqFSt5ZBRDKMOLSVPlo2uTNPw9oEBfVgWIIKu7k03CGyxXaa/CEen0qxsc
7Q3Yros0tjKxEDAZp7UFV5+nfXMoUtt7hgXgPKnT+wyC79kAjGDnQXOq4uRrycQA+coIaGVJMlWK
c6pnzPnwsY9zRTknnRsyfzJS4C/WIQ86Y1+VRX+BHVG8d2bdXEbYInsp6onTgDeuLWwnleaB6TL/
T9vZB70Mfky2Mp2LOJ3vEP547mfA3qZrJ08BUi5PQaPVZIaRwnR6Jz1atV2dS2jgRgA7Q0mQmMv4
eQtTwx2QCnZCkoxFsHPmMTuyin4yiHMwih+yDL93wGJ/5fY7pmXtNVswM+WCqwtBWFxN5ylacKO1
MalXgBHhgiSVzaRHXxTF8I/xv1VSL82z5bWrb2XAffVa6HS7rEjZCtCz0UFOa3UVHPzThLHgxQrf
4wakgP82NkF6CqDz2q0Bt2gY3xAqR90Qz7tVV0MwQoIbykwWDG7soOS9CG7Igc5PIUmOf09uE9zA
ZVnzkckqv0R25Y22KrhkF9lNZiJIsLD494a6AO3rtjoKQqVynhZIIXPZ7Fb0wK2DBq8Hf5co2hJH
oDYAi3Ukq/Kno+SHRA0wWv1h9gMo5uXGNcsVZW/DJ9paos5HgSpK5ThnU3aRlpHTcmeQRQz+Ob9d
LiKttFCddraTpQf5lQla0yRgET5bXP3OQaOeRWHE8faQ3IcrGM7v3fL8RjNyLjlq1JIDlk0i9192
Y5bIpLQwvpNillXnsFR0/GeW35SD+wzwzrjIn5SfgYFvGFUD4iR9dcRP/Yecl44BHPPlMa5PWCoF
L5X7ZF2shTS61Y2l3p2RWsGTCdDHiv2V3gDtlgz1OKXjUdXrvwQPLJsBGHVXw68jnorkSFYNNmZE
lZMyxrvNUZLeK84rVINvPczFo9eEPFEbCdFTmzRv8uztxH0aiPuc5tpgWLeGCL09pu6kt4pb6rD8
a0M027aHBnZYB0LdBAd5XPI0ZK/EKjXZya70AivUffLK3c4r+vyGr6MH+kx2lw1EBPqGcq6wDGds
GZIZIAIwZxxrzfn4266c7eBIARLZNfLbujunPWgoO7rI3xubhhh1c4jb5Os86je5c+tdglq6K6x0
Osi9lruStAXr/1ZDfGXBAMgzkTNkT+rW7iBl2RgpjiFNFwLRRPRx6F7lwa9dU27N1hvkSE3kc1eB
YT/IrZAfqfc196cNCn1PBJ1ZrlX93S62IchdrvfXzJ1+BnhlnDJmA/S6N63KW5i24SmfITq3+vSq
L0OHfLaz2HbOczCDBMaOb6dC50QJt0FPyEry4v/7w7/9BtnF9gqyux7qa8v16aEmk4M0MfSDDAHy
fe+QG7/YALLG1xQu73pzVzjFb2/Nb6CKz3fQII1XRLAm5+ZkhLk2H2M3/KZ0mXrc7jCD4E13XCjd
2+Ci9s8ZJpYn+S29Xz2l9qye0Gjs532ThfftoCvAPJZxaHmt5UzZ+691XlfOCAeEyUF6Qh+nJ6Yw
LF2WjqCPSDuZcKy37rM0sKuZBqaOX30wXaQHj501XKbcYllSHXNnwPjIXcCV//Xv2kV69UOwwl5u
AFdYAClb35vjB1dfAIxGYdeLvA3D2zIsS0+S4lZXEP1ZRiRLn52j71QDmJX02QkUxkhpL5vtbf2t
i667cnyuvOHiNeZeesJ6CrYCZ+VL25AgkLGQBXtzRqH7ur3hW1+WOikGSy9U+/7UANI7h050kmOm
dHZpsZ3/uQtKWZ6a7K3nSHnd/XRcip/q1m5bVrb9z9CDrRwJ/tS8BnDldinwmCIF5NbbIJyXD4fu
QTQNdBaqk37Ch4I8PfMCeeKDrWMM6jzlc/viMDdgfXivE7GY1QKr5uQlB5Qy1N2dtWBV57F8yQe3
O5nmzFSi0dWDGhTEbnoEZnYkeE/CO5jyxS7SnIf6EETlk5NVvz14+avSD9bXaStL5dZNtr4iTYoh
bS899oPSGWVTL8O17OkJ9CUzhvMkd18uUoBnnMCs0O16H1r9Xt4SWO3Uyu5vtYNr/JFbiCjJumXC
NfgIqe5PW7gUITesi5X0Shwcaki84BvGRP+IeuDuyJgc5R7LRh57vExPEMpljTylf+eTfvNiIzup
83iXmCUCZV53kUFGY9Ru4eyWqOcewiJYvwBG+wNSfnaVC8qTlz1G+nZhw9jR8GMevGfM4twVs+wn
9puP59kplx6xDQaqpjpXztt+n96O2qGfIN5vd7HMHEbSZPnMZG5mHXwLupCQSuAF/AEu2WAm7iE/
Kk3IrUE5MdBFGTXruOqYyWQLvG51nlznOgHMIZ97hh6JRnFk7zMcw9bZ1bqKirSgIOema+sgDJf6
sTYS4yTXl9/l29F4bfWn2cjbk2oaL/JUt0cre3nXfY+NKdqNRYHSPxTyfxZo28ChyLdfyuvEjuVp
iSMNywcw/kcts3PY+W0+PCDIbl6AplU3Ye0MUVfd6Au/yjDL1ucrT2IbY7YHwwf6Zwo905y8+mBB
kEYWwzFwOCl4CVxG8AMKgceSWyZPRrp1oBJ7tIAH+wW+If8O5tJgG9G3J7l26GW8327CdlT2pMn/
finmaiPspQd5n2SmID9GiutcfCvL3lo5R9h+MKFFmEEmukpnX1Q8FqWJ/Nl1yiW7OGzyqq275LX/
gdWvH0r5nb/NMtZzy9zdAwu4JyGIPQYfepm/khwhdC2vyVwgB7MPJvMbWivEk8M+uRRNGKpHab7u
+ssXNAIM0gXpOo+Tniozum2z1U1zRspBQylSAya2TMLk39k2K0pSyr/NZddfX84jTJyHsUDXrWe/
AZ5+sslSzXv0eguSUH+78kPM+qa7unqVmy2TOtnb7v1WRyIIzesAAsjWWP76VtzOlb3tMW4Htut9
OjfKPzqEOhjDGDNl4OwAAuQXKcubxx1PWMYvx9cfP5dasYuUQf1tGimPcO15818BRPurdNcIJV1A
08szCLsOyQ3pKf95V85ehypAOc3FLdPDZypIAFNkW8J94oQIwUOObge2NaAckM3WToqD/33Q6vy6
/vqlJ69kj+2dWecza2eWWk/PO/In/753sre2kt3PZTlpvepvrT7/gc9nKRqJjdZ+12akZmVc2WYP
cu5/qtuayNF1ni2720aex1aUPTnvv171t+WMtJaGn/7Uf6r7dNVPfylYBnyM5uouhNG3vOJ4OJOr
qOZ1rSovvGwIpUDOhEbE4n0Js22brW7O8ASFfkebqjXYXRvJcCsX35r+dkR2fTMAIUQKfu3R8rJs
b/ynl2p7gbYXTeq20+SM/1r36bT/dPn1dZ3zhdxfxKD9xoOLQxvT2mUuLB+ubbOuZLfyb7GK/9T8
U926nlguu/4Fuc6nNutfGBLvXlOGX2rnhXsZGmQNKnvbN1rGkK0oe9uEbGv8qe5TUdr5PYIB/Xet
RhIhKWyIfLyc5N6Z3koXXnelVsozoWyW1VmVnXSveNuGd8BU0Ma3sjIvNHIpy8jPXCggomRllruG
jvzAaue9DA9E/5FkbVAG/oeutg4atkoMQUaXopwhYSL+dpAnKZttuJWidAVHFv1bm60bbHWfutB2
mTFoUkIWLkyvQZ3NQ+fo6byX9W8CwIBwUTK+B+0QndY3Xm7KtlmH1a0st+u/FuXA9upKMSCQ8s/w
LeVPV5C6OUvATmgJr9E22K8T6/W4PJ/tzAavEhZv2dUiMGIsEZLfVo5bMzlXNjIx2Iqy96mdDKJb
3W//uBz5dMrgVcpxNh5ABT7XUClwDZAWRMoNDSTH8uEqccRr32To8rMkyy5yZ8qkz7PLrDq7JnOs
izzh7Ymu7/5vwczfpgpbU9mThx8VPRG9tdEa5ModRE+MOEImRUcre5i9knQMai7a9Civ6BqnlB4w
znrc/CEv8j9RrVoNjlhnkzppSA7meXZNkAiGJQ5pTTZ1Q7Zyt5V9K1DQPwutXbnoDjuzhQEZA/IW
+bB0LTibun8nnG2LBECkol0jd1WeS51BZdKr4r2M4ZkIn1xfHvDcIrrTrvHMT7dfbupvj2hduq53
XdYssru+5hHJydkzp6PcZfmz20Z+wFaUG/upbl3VyZHPZM6tpRze/iU9DPW9jbXeDhtDrOKC3P/S
FfF4NhACPOowZilCPUOAtLjiM8lRSyd3ZjjI9CxHPQ+Yp54keDfVwVukZWdtuYaa1NlDGdTtTlrN
XTZelLk0D2qfAdIbhmLXRLzqsvEy19zbHgBPDUzRfZq4JzUKrfyIZBCGy6zsj0QlQQ1PzrXRg+YJ
Tha5ZkRjIZ5nDu5FsXqf+uP7gmh/DZCBfYV/Ux9QjRtR5aAodRmCR1lCeqIeUYGI7Sp9jT0HZUGz
e5hitBAcYAsnndz+2bP8+Tmtmu/wHS+9qZVfxtzEVSv1v+UlU/IaH/ibH6ggxbPmvfdm6y+PaD2Z
XT8g4aC1qOMMwy5o6vprPYPpZUlefuhqau9R1AFeFSHbpRaLLYBJKHnOrQr9JlU9VEgEowxVguPG
iLF6HJcjhJIwExhwFAgT7dwUdvk4T0n1KHuyyYrCQfcszxEWJghvFXFwKCvkh/xp+NMkeXZu1UXK
L1MrAzsSlDgOSwB45/qs3OIiRvVahfBp+BiJqigYHtqsABPktQPr4aZwbyA1SK95BNtbVL+mfoqe
h2UD0SV69tXkG7KaylWqygyTbnQXUeUqED4zLLI1TvDcoIb9rJIJfU4VTdtP4xiwguBAbHtAq1Kb
e5ljKYqH7G4ahu5RSzrvaV42dQZsz6Zvwa6mxXYg1LN0r5UOrmgD2RlzwmxuHHV0YfyfUxLNj2sJ
NAfKvw59bju/iizvCZWZaF+F7Q7dU+PoaJZ5mKYmR+MNMH1haObNdoA6A2vVDrqtJ+0OK3hkMHAA
L72wvK+g2t03y2Yr0j/PSUEMdUDayIabVuq3fDZTY6+ZhnaTTTEF/1NZ9JWynzxY7l6YEmxG1OC9
9wGMuvbY/5kM+R8GqXRw4dD9ebdM+MwgE0ErFBUqMf38k3Tn1zBP9D+nJgGtgCDOezBmwK7RwXqa
NXLJ1pRYd5Wb9ze9j9tLmsbFI49Ag/Lfqq/NqNC5stR8UI3+vUY16MGNkqfBrhqor0r9GvckjhzE
Ho9SlAOkQj+QX8+P9bjrMe7YTUvzWEsx5YvBci3nkcGmylGg3TJmHH472cq/Oels3sml6sbUHh0v
vEAOw6kzQxbtxAenOmy/oA2SX2E4J+t1a2Nun5quPeYqsjZ7H4vlPsjeMCqcCdoXDWtl27yDaNG8
wj3vHwkdX6WE0W77imkdZKhsRKxpaSF1jlF+Pilx31UXPS5cAwFqQ/shYrHsKjDo7tFP6+/rgbBy
maJ2IgcclCyuyGAmoNm4FbqptGfENrW9FOX2ZKm6fKocMGHL/bHHEaBLtUz04rM9/lr/nTTJ/bNd
1HDOlvuH6jSIvGzy8Kenz4yDiXKK7MqmCmYY7ltZetvYIiH5W6UcliMd5I7D8ARwBgReMOzAdWGp
UFYMSnr9R10H4aW3hwCN97D6VpYnOR4PYX1KdVSbqllxCFgrLm7hxAOvTRAF992yGRJ0T1zDP/92
oO9T7GS+BL4dH6EwxHflmOFhuGxkT+pMVtlYNtgoqsVa1OA3+F8ayilr6+3sbsQc8P9ySuoO4CtU
7fz/GDuv5ViRrd0+ERF4c0tR3qhqyeuG0JK08N7z9P8g1b3Vu2OfiHNDQJJFlRAmc85vju/fh2m7
AsjtbbyUMtHA1b9+negtvmQqSrU5pe1SR0HaUTdaKmAhUp6jZZEDmDiLzcn3IRZG/kDxuhwTXF92
lzLkcvenk1jDQe/Ii68jj8yHY5uoSlhWDp4YkyQdrCcDKT5kKbH3Xx8Vm+KLW6ijOwsQ+PdHxbf9
4xOZqq+7EoHGv3csv2oqY4odb3NhvqTYk6Jcmu302E5VerTHCMGJAnmzy8gzymQr1kkRKvdyGQ4n
W61/56Ei3w9mId+rYX3peMBeyE1T6QJ0kLdfr8H/supWPZpIS57sjEORzCnPKTSDp6iSnqlHDu7E
Tr0Mzn4Rm1exD6XwOqWg7le+9Bzrp2RQ9AfFj4pHJdmLLrxzsnu5aSi/vIR1Op36QEnP47IA7qcO
rp7UrJrN7PLMRo23bIo+FJqSyPHtLzkZcC+1iV1SuZQ+ZU4NR1vR2pXY1Ppm2Gm4pnqlbkDEd02j
639hYwW6yBjVdURB5VPTY4sgU6+3Xeorn5CClZ6Z+fpuxDLzWprjAxKa7tUo32e7sZ8NyW4PWRmB
TjLV7rWZEVLIlpFfgejA0g37P4Fltq9ItlRvjnERNxv/QUF8BsO2HdB7shaH7XrGGpZ64b+bKIv8
a+e/2lTDQhWbzadycOo1fm0lhDmreMgkwzw0aTfB3O6LB5WK6V9Yv7tip4SM7QEFxjOVvPJZNJl+
Q37BHsqt2ByhSewVZ0pWYrOObf06k6UTW+KI3SCfZVhvKhXRx2Ca0SUURqgda1gxlEXXPhQ2Mz8T
dI87Dy0eWE/QsuvKH6yD2NO3vrPWlcHgusPtZPZ58gCMiZ56uepX1PhEB7FpRbKJTCHqj2LTxIgI
H0jVP4nNWZrebd75F7E19dmV53V+1WL0Pf4Y7MJokG5p1srnyKeMOPSxqxry6orQZw12or+VTvuY
xK18RKww3FS15VaJocpXiX0SHUQ7XMRNKdXZRTSJhQ7lKDIpYKg7FcPVAvfYzAxuontMOdo1129N
U2zszq4wLKzXYMzLozlZxTHqKJZbYMHlUZJZNF1lg5mVJy92eqDjZtTchYqFFfhkPEAIS19lo3LW
cDPLndikRgdJvVo8lfoIklLr0RIs3ZR+8l2Yfqhq8hF3ZblFKF6lr6iosy3l+NZGJffxahraMbcl
414PM+tcJgYCi6VbO8lfE2rJPa825cywTsGNiDV7WcxK6q+I4DXod/9u++ki1gyp/ap6Vdn+r8+r
LQKYzozv6nFuLqNUIZcubNB3qLp03kRfuew/6uNgPjXWCB8oV4tTFmomZOMqRRE3zM99Zd9E11FL
T3WkOS91k8ueXcfGOS0dDFjqGloKXNhHypE+JOBX67hY2ciGTnLJTWWP8XunIBAzNLu5c/QuOEim
lWyjNJTvoarUrji8Nb/IpdN8dOSNkBHpMRzGSdsRsy2h7pbGzTFhjnO7W4AtldxNsrqAjAuj6lTy
TD2ZZej1vhofauDkf+347iN2lz+t1JEgfgbj78lzIMee2B+iezyJo8WWTaNZUU5YWfr+e1PsVh0l
GTfc2tF3z0BRb4aeGFvZHKjd/jmEYelHE3n5wQoNaZ0qhYot1WDtDPS+e7xumpOi6dbGTLLpOuHj
4vWt3DxyN8pIf2zrjbHzDTaP9KdxHuwhYUg6Fsbmdm+2hf5BTSKwSJ3nPFcfN22WWBSpBPO6rqr6
EqttvdO1ajhEdmvg7uuX2BJ0FnwsxKo8+KjMVEuwWH7vv8bB+JhEuvQlobT8/qIsV0DFFcbnlA7v
oSRZL4rZZNCOlfk+NGGDM0QJ7iihtrfZAhWXJT899mlsbAkHpHc2pUBonBuD+BkPMtOfw1cewG8U
H0qfaoAPMuokRtgMwpPA1r8yyMhq1z8EWHM07a++Q7MMp7h5cFrmhF1fKXfoNjrkOTgsUXdleQTX
fH+nqhoeVKO1IA3kFLc4pcuOYs2yalKAIBDOXQLWBf+aX4o1OA956rwoUyyd9d5xOAfge+swrQ9i
s9Mgz+VW3O3VuAdMpTAu23clUreisZ3HgIJ0txpC+dxXpf8Y1fOragTqRWzNiwLcUo070dVRrGOk
GP5VbIV9sG3TMv2lF6r/6M/kEgujuS81y3r0t6OfWa8xr8ptO8rt1mqH4K1Qt/VQm28liiwsc6p6
NwRD8YLN3ao3IvsX88gTJg/FpfYl4PkBxRtdHyrud9uyIyrIOOOsu1SyjFtgRxM3EeA1LdK+hN2h
AUwttILu8adDo9WaV5mdsRmwFLx0y4ILY/IavJE9sSl2kLAtLs2M2xaW1UfETnxz0FWoGzAcdYnd
FRdtWZigeI+2pJ1zq5p/EQV46cpoepuiRejRUs8BBwrkXqq+xPMwvY11ZKzGpT1a2v+7vw1y6ae/
b/scB3naqglsgG9/H/+n/f91/P/uL75XrQYqtx19redGvBqYsN/KYapvqqWrW3NpA5dR38SOnMnv
d5voAiiyuZVL278+y5sTnJXkbGOVd6JYGEu1pVM18oYrI/urTcY+2sn1zU83sXOMHceta+oNgvJO
ylqDgklqvkalHoK1xb3u9XBsvGxUijuxGHX+X0X/pLpKU63VMJFPQUUhHg8psQGhXT61y0JsmppE
0f33dlZ5PdM1WI9/7xXtP5viE6INtt0xjxC0/TR9H+lnO+WhN4/2Xcnpeu+x/4BI5rwm1DNxUZX5
3vGpJVVH69dk9s67BoCOaKEz3Bm2jeFoAm+lSOWI7CvVxBQe75tS2miqMz9DZBi2HUcVwNMnyrL2
4jvCDDlfX7XGGSds5+J3Comu5diYV9ypnLVHdCMGrgOatlGbdjyodQizezHcEY463+Y6RlhQnMvk
S+wQix5W99pGZEUlem/t9VQvgeu0/i2zEukGILrz1J2DjVgyzzBdNNgxQMgt3WUIQl1MPNZbqcr6
LZM/sPjan0pv30CMDM9RjBN80rX9XdT0yk6O22zvj6l+CQMVTwypnJ/SMP2D6DD7w4dD7OAPkq5D
x8L694afzFYbu+BSFU1zK5aFJjM8DAtwiUsHTV1KkRokG0ZbXpSUuniQyfJ6cIruIvqLbhg8rTGN
nDBAA06TLJ7sSObxku2TWwCsA1+1Jr0CHcIgwsAYTevkcYMPWn0xgi7ZVpTWnJOMogpt1OeTZaMs
pjrePFrZEO0LUMZHR4+MPWGP4uBM83DIqnHcS3JUHjOtwNjH76NT0vggngbLPiXlhNdrTZAk6hJ/
E7etjAODXG9spxgpdAW6DACqv5KfKNdpbHU3H9oT3GC0gzxxUANVfX8/d1j9YO48PkQGeOROd/su
JCgVFPJjQw56FY6y9jTaNixvuKfPeM/0bhVN49nHhwoEdZ561RRGkLDgx/FuouDDT+ffSWOvffzI
XsheN3BtoqXWfo7u0ZL+iUx5/i0l2m8Cv5SXGwGB8sBWN1nLy9kf9G2/HMGO8e9AB1Zi8TAyoTIn
IJ1ITH4X6BLVTn930BowBcyGI2zU8VpjpL7Q+Gega/XZMaYOFDJ3ADOjcpc1CiAZ4H3jJYbWwqB8
3OW6FD34kmNdLIVqWmEEH+o9JXeGP+z6dJhedJO5k6IED3bBnaJMeQE2QB5fIgSA66Ac+p34lBon
+1oblENuKYNHLLE4UBEUM1VdlMGGgyGH37rfTfoEEFF0EWv/aDSXPaLx33t+uo+Z4BPyBT/HEW1V
ZVOHRgJvleEYeDHKFivHVuqeOgwsD6MvZ+ArOCUZvG3ilgOVHssmRDtnPbUFPpfLpqpPFC3pRrEX
m35aKy7VibGLyQNFcqbFpGBZqHmI31OpT+VxdJIKBwvWxOKnj1gTbTiN07tRkSgNOWqs/4/PzQCj
SgrU/+vYYvMfX23hI7BnJOT+o+3nI+L7x6icD1n60kxh+MAz13eL2DL2qk9tRZ9r97Jj+VttCKXV
nPNvtpwivppVsRNb4kO65ty3XeacDUPagS6aL07XUFLY5u1zP1qVqw1W8N4G0gMFRc6nriib3OZx
AAd8FSi5GtEBKG+XxX8IZtxBB4l/V1Ed89pp2pfF7n6VGF15Js59lIG4nykUqM65UoUbcKazm+hy
df7ZIfYywPqrn44lT9FaK7l7QiKDc/NyBPER0fFnszdHy7WGmpzlf77kX4eWxoR6IdV/StGoAsxc
vuTnAGIzHeQdya/44NmDZJ26McCACOtQHF+kPqSERLWuOiTHa2ouT1+lQGGgh/Z3G5W+WCql9s4i
VHC2ZIxLYhnU//fm0oZT93COloVoQ4KprPFFIwuy7P3ZIfqJtqqWs40+4AogNltTy9cRWBiviyfC
+1X9O6JwwSnk+lUJJsrf+nJ6skom7fXU+Pf5nPceUrH+pnYxNExrzO5sDahKDMTtPBn9sCtQ1UJw
jNDsY1u1N1IHJsjyFB8sObrkqVxtMua6VxnWLhEDotepUUsE1ovskV8Xroh528+JCQHFmHX9DU/R
F79JzY/S8A8ygcwAEg51TUmdMJR+LMrWBN9HkIGERvdnnJyTn+fFh9bE75JOlJqnJQJ6VEOG0eOG
pYNaMEB6ZnM2PPr10MA0ZwIh9o5WWB7DjFJAsTfHwvPk93Pjir1xGmZ4XsKUE3un1kwvtaS/JcuR
yHjkd2ld3Yt9sW4TcwK0xJg8uitbWbrEOAmxHhhzdCfWxELOgtdZlav9T5NYww019GJ8fL4/9bNX
tjJrG5OIckWb1YTgJu2GulPgoKuffj/fIw/ZudEL8+DPKn3nGFcqKpHux8QpSRH5JE+UVDk6dqcc
ZeqoqFmPlG06g4oRO8RitKEGraSlTy1JU7X5+YziSx/lXEK2+89h/tHFsGJqyMTBf47WY9Ox6q2p
9L6PK3b7acxX/KPnbErSCjss3dNMh0Kw5fDSUFMiSAXrPz4odnx/pfiBYSb7G0fXn77bNPELfr58
chIuQd/q5H0Ttt7//Jt+ev91XOUzC+A2fP+G5SyItX/82OXHff8msef7S7syu4sBu1IqvjVaWz4W
SzfRwddrwjxiVewRi0mcfrGq2x3ohuG3Q0boLHXDhtEGdmpjc26SqFrVGFgEEaVmQZO/G0UzwdBD
09jLezP0563ldF/IcicvBawoRx+9mmAdqZv4UTjwwZyh24dp+1lnvrNhzHS0QZhGlRp5ijktKFvn
w5SwyI47V6p5kAOa1cHh2w4xxgZ3K7tOnphn7ijCe9Sb3nF7bju4HtND7VeIi7tHJRg5GGV+ELGT
Sy83Jyum/rJC9URAZ50S3Sp09T0shpNE1nMqsEScQDCUS8KvkEg6JNT77qgjZprqJMdIUm51m0hX
OWbKW+JndK38o85YBHu5pWkYe8qk0uT83aZg4uLOxZDtfz4VEMnzshrkEr6p0lXsoAbtvZ2puKra
nlLO+b6p7ptUH64DA6HWqmGh50zJhxnJCPCymB8SPEolJis45GB7UHUWZId2dEdKTXUHvaGRXnpl
xAFsWUypf6sH6viz4mgFg4Hqn0VBtHhFjdm4UQtYY6Ith8CwnXFZI2D6d1s3M5AAaapuK1z0Ctvw
77JlAY7CKa3q2prgmtIWLs7IGOY6L4so1cqdPVmTKzZ5gmjXGBoFBUPNd9NPe2Pqz5HRagfRZEuV
CpdsnLELbYq1aBMLTfVV0kQwG0WXf+yAmKdNzfcXi2ZDLcjvTkW+F18s2vxwcE2n1bx2qslYLz9S
7IwSOT8aJgDCpckgrH6xLMkbgjC+FeW6oCD42ipKdCNn/meMKn8/KNoZEHl6GjGruoqFPcP6B2tl
bH7a0qnPMXGDzJ/IUixR0uhreF53h8RIjCvBfuP7s11krufCx/0obBtctGwmbX6Kx9BslPb2exuH
pGpTF6m+QufL/rA01OMyeI4b+252GB30c0WuqOr0q+Mk0p0RHYNlQ4vivxajUb92RC0Pk54u00Lq
fXD/Q5jx029MoBylM49ecSBLLky8K6IrhnfdpSwm7/uKmssoQGvculCRm7uizoKbTpDspsbFfekH
41F0EwuGZKqLLVC5E5uirwJl3TMqlOPiU6KNioqUkoTkzBxuXDly4FzTXHOucLnng6Z1b4FfQwlZ
2lUr63GSil0/tqn8F90gYO7J3Idn0YOR31WOFO0YzVx/xRS1OylwzCvFotYVB7FqrYQ2XgbjbF3F
DqUF7imXJGfEptgBMEW/VCkDRpw3JMixYUsqWdNWfcTzN+mN00/fkNgpZmaNtU3VKt7YE4oJcJbh
raQawsOeJVlrFmS0ldVW/kZzNMjh8FtuoJ6jm9421IZqCfGDkXioraWYCi1eJmLB2GXGLQs3T3Ue
GW2UAXZ4EmYh/kLq8wEP/7W2bMLXe85bvPzw1nDQ3y3WKj7m0Aexhl1zRv760C5VQt0iYRRrYjEI
oeSyYFKLcFI0gq7tto5KxnuMAb4U00P4LbxadN4yw+76RVZnwiwts9il8OFnwRiZUgexnYmqh17P
nvWl8KhbKmnq5SfgTUTlkSnqj4wKsBs0SIICcHcPYqFW7ThjcFQv/I3/rKqp8xElKgyMJgf7KHb3
/UyFqFiNwc6A/E9i0hyA80naQdn7PmP2hAVJAmcktk1SiOIsfu8G9nJcojJb2CfYHVBhRvmCvpYm
TaLErvuaOv3ThxaRFtV2xP7LM5T7AF/HQ9H1Lxan9RhhB7ZpFf0tnHRnPS6q2oTDFM6RJ062Fn/v
z9kWa+I/QA4rXOsB50rCJe0od6pXJ4G+azFqO5haUe5NJglJFdeuJHfbQTcfU/5qwxip0KeoQ+Y/
zCWg1IzJbYD0s2R4cU0R81KUli+Ka2v5Z4m1DGjDugILwnu3Vw4NZIugMkl0aSUkviQdT/84MZQo
c95MpwGhaCkrScp84v0E3KrQ+NCzUFprxqkY6vHQhObwvdD0aDz46nLmsuktU9TqQMlvdXDyCui4
WM1tp1fWYlVYr4o1sUgsv0Lt5EDDWLTzxWLHUmoVBToMOv7nhVU6Vr6PMkAAS43o8meKhfiDfza7
TIMso+Cb6S81TPOiURSnoxA1p2K1nQl45Zk1eT//GXGd/myKNUcZsLeigJeHdwEnkIW2yP5+Fkan
h9tON47Jor0X14FYRMvmQIpjM0fNSTSVvoG5Q2AzGhG2Br1wNDClnv9vXxS/UqWpcR/VcmrAlqqx
71WrU4d9AuSLInnO6cKHqHRsDMRCbMYRFGIlkv7UDCmHI8aQrTs3Vo8rihSPR8suPA2brrYYJzfI
sNYN8af2ZLtiFqPK/pbYz6eTjg9KuYB1GY/gG1tgOEcp/UTqfK1mPXWjyTkrqtCFUUaidC7Dk4kW
5hz43Yp8e+MOU3bJFF4RuVMZngNl9ShX7YpHRkkKnchiWXV7cAPL1HaWb1Tfq7t5wEHItPGktZ7b
us03OkkYVOxdjxdLE2yiFiNKPXelPiM/gkzQ44XLQyO+01XFXE3KJK19qcUWplc3sP/B082Pmp7u
87IkfoclUdTor9VQ4Vk4pRvwS9HaoNCvaLtTGNSyy8uRyuSwKLyGgoywOwF+RU8Sk9KVZFKvQUxQ
hVqqFVC2aDNUi0d0q6HCJURBcno1l+qAv7HdeCWIisYm1tiPfxqLE2P3DlYpfH7unVMwJfEqwmDL
z2MZrikWpZFCuLqXAd9qMXR8TDOr/k/sU5Eto6RajbNhb31YN1LZ7lo15CTAoYt0kzOth9SKN4OO
LmZ4cuwldIkRJOOx5tPi1b08WxQFdoxl7vNkq0kThcASev9ukLaMKOYV+cc3Bs/h2p6o3y8lM4FN
hEzHnhl76tTm2ODRkG/yhwe5M+0S+zaCQNqR8ZRPiGlxz7BxYJBz/tElVbrUzHcBwGA7sGW8tjod
5hRVT6H0p/XxlqnH83IFqbHZntNw/jLYucobXpQVk2zJ8i+F2n1UGXQklVt0pQw9Zk3TQL4xtHDM
kWPdIyB6KpIGB1yTOjEquL2UcIKmUxQ+J3K6MtsFKQJr2R3V9tnnfeFBeXXxZcYfNCOFY/NdZuVE
MCHmfoUqZ4LoZZy7StpkQePfJojrc2X/LlNc9QI5eJ96adPaTAQHpfeWAWBvauERrdzGcMJPCQ6r
W4x4Eyvj/OJUBCwIQCrSl4VFIlwjLdprCpE8J5ZvEBfslTalnh/2D5NibzDCRT4SIsWSdJlsKzMk
KflIKqXbzNXYeVOYlhvJfgqlPHeNOPPXdZoTn+nzjWFKxWkOOeDQEhmMFOUuGOMWNOW07+R3Zv7h
ypmsft3V902CVWuNXxfx/LXplK9K24NnAZBka5get/0TilwN2FEcrnDxzFxGg8pqhr/qOhimuu00
Zm5shTtDl2S3B9llxvoTILFKRyQJ5itlfFTJXh7jvmJDDJWVbqdogcG+6Tlw+nc/qGqgTsVnPL/M
agJ8LQ0/EOdmXqM+YqH42KOXJOsCLXU4OiBTl9xGO3a2R6xtnDqLkBkiYNNX/xC+AWFivsaDcSlG
kvapc9JVumXKcNZkRv880+N1j+twWzYnf+4wkM2nLfa8Ju6yebibfuOcTbz6Icm7N6XDUF5up6se
M/Lv5gXXWxAIxBqdRJ/OEzoHMtmhGQZsGHBNrOqiAwgWv/ecJLcuMQWWNGlfjgyyQl2pVu2Wcy97
qUXAH0uBo1Zu6szwb3gbtmtSO/FqrKxHc8w8Le94EEhgaNP0BY/71FMcEt5N3UZu02TP6EUpcmyZ
Q49JhF8S6k2zxkh48YlFGT2uGyl9AuZ/A51mu81zb0Kgq6KEuvthb0fqZyEln1mkfjSVhllgDZlf
Zg5FhHubD920sTOSBZGClt1O0RGFU/CiEAUdM2B/w1Tcy3F1qZZAVT4tidgvrbGwXhj4wSFS2abX
Xbh39XqUzKXcubzrw9iNCpNoySLUrYJxXyi8FDI0QibwPlgvPDXNYBUr+zqL7iyEGG6ZFpcsKf5k
mrWvKvO9iZh4jfo1tNPM0+V0h1CFeJDf4tcy+NTV28Ohxc0sAFXtVSjQ150WQ+QZ+sQzJdzoVamd
XMnIR8/XpA8bslHo9wjRI22tYyqltpa5ncb6AZs30tCZviUKsDVmIplh/piP8kbH1Xtjhyb6YTQr
kcFlJhUvjlzEh34VhPbCEPvVayG08fRpmtvUgz/zENbzRzGaz2ox3XpzpWZmtTGD8TyD5kxMyHMN
/pOKaZ4LMNZ20cAZLFQyanqzT3wfmba5HSLJsyO87l+nqHxzgvTBLLvTaKJplIensE13DRqcZOSa
iNtmA5INNE1/CgEHImgDjFanhpeUzMCl2tNq7k+o8ka6q5piIIg7wYyDDw00AO+KwHib2vENb+rM
tVLpsbEB2bSR+tpkyccATk+rxlfqy76Q7aKL1bZzH+07PXuYKCNfpXLxq+yAl0dwmPoERTXn417H
RGxbkAZA86cRO2rmLQlIYGrNPui6G55GeAjaxMeH1vpq9AY0BW9YPLaxes91kL8AlF1JH7C8lHOw
TelJbfNbAprHVebBWOuOsx1NZ/+aNQD6oA3ti9Fo4e0niOUn5BEhPpq4sR8xxSgu1A0j4bPApqvc
kaVPZIeocGt8yFl7SuThpeNHMfV7jhBhQPpMn5xaOvLku0dcVrpdZ3Hqg4uCM31hqNs2HnZj4W+a
XTPkm4bTwkOCmT+5w9Eltxcx/h9AAVvlJSJKtWvxU5MbjMVG55QUsD47LSGfkm+GiLt3sP2vNMVC
OUGflo/1s9m1J9Vpr52drvBzuJVt8GZkzBspIcO6YUhfLWrq4ZMW/YrUDC4POtafM9cGGQGw8TnD
hloZGNGMa1uTERh3W515xt5htlxkF6xHa8YBkUysitulezZbgspzao8uHJ67NB4bt7IgAso6giMt
Cx4KM/0q27F2szYdvMrpcIyk6LAO5X0vO78sjUHkFELOzoP+qDWMssvOf+ta7ru5UzcmMG+r6c8a
0TvIKYkH4s6UUrKhlQ9KFO0UyN1nGIQInQJCaBqxw7rXOMkWpxHLk5kHupJ5nWo5FPzbttvHQ+Zl
900GI6pPJHmjajAbmjr6hQF868O25wXHSPLmfMpj150UQGTMxoyd7bcPkj6B3XS6N72FND5JEbqX
7q1unE3QgxRtIjyKncTxUkIENQmOFGG8l8sSNw+DsEqPV1VARKCT5YyIdbLL5t7eYzL5bEXAe3iD
d335qbSMjaeB27OArxNHJ10qcJgbYCjGXC5V9Evh8eNRnYSqCf+eOapOQVT8wWQ0dHWlI62kPfqN
jVFJ/luBXGfPNVUSCo5gfmTjz5mfu6A6mgwWgza/9A5JQ/xFQF2dKSB6Yqz9ZJO0WBnB4hWhjh+T
wQwgsfvxYju8aszJS+xucRjkbW5iIBU3cFSr50StuDuGlVnP8p3RZyOD8TRxdZsxmJmi2wiiPz3x
7PZoFAshyxjhvY3Do1EMa0U1RgZWmGZEFmwHs7tKw1juIym5agEDcjxpc9XItxqRqaqaBwa0Yb+l
SFtrzMwjIPRohsFv+FawUxM0e6FScQdw0Uh/CPq9R0Wy901txBm4JVt5yUowZiDudTdFbbubjaD2
GoiYzhCv4tk4152DNrX7MqQDVsunCGPWnCA0wEe0d0m5ppTxGve6vpHz6hXIwqHLZ4jPxYJofqt0
jKtHR6FYvwgfS91iJIQGyiZI4FZywLiziMBMIkHP7S2iJQNrSGtYxSbFPeZEVYjxHncgIPthwrPd
VDe6Nj2osnmqYu7AkDOc6JhKkJX8Miy/99IW4nC2DhVzG5nj2zweUM48pihSXXxBqnWmcJ6wEr9Q
iYFsZGa+blKr1E5LCN54liDzLdq2FfSQF7U5SsrGxPDIdQzpXi/0TQ/gdnlIFS4cVEqhJgTU24Uu
h/tHwoNN0o6gA1/7UPutmtK08dUeWDIlpBANmZ6mKXg7RoSGw9VfSNQOMDDBNjGkfoUxfhuFMJIS
7Y9mtrlrjoT7DahJPDcJIRrgBVX5FtmyClXO8hJcTl3J4SqxDPWdgMsXHsrlsU/IWqsk7iesihJV
+QWwL/OQylBAqSmenBTG8oF1RIzYU1US+3ay1Q24tMo47iyltxkHxOUK1FwDPaV9iZUKHHV7lCKu
tqLW3SYtH+M0pxzJPADG9OaC8fPQOrj6EqRwzTTcDjiOQ+2cLyYS9lL/nBTno8zm2EPIVnKZdjcr
H16tZviAJLqbp2llqspbMUYGtOQBRC/FF/5YG/BJhnxFHkQu9fs+sW5dY1OWEWfn3u5IoFQyiWzn
NTZaHO0z7cFvf3W6DKobhigOYjjuyJbvjWF+Tg39pCsmt27Q4udEHqOWrbuSWUdf5IMXRvIVw5FH
tccV0+nyTRBOv0Lf6NECWjcSKhi4xD7M5vnFdn7ZpoRIRF1YfFk7rto2ZoDNABN8XeDFauFNUGyx
OXf7uiPfEG6lMj/n6SPYPIdkp7/jmlzVZaitx1hhJtYrdFWjfC2pprayD00AsJOgH9oFvMGdDs1J
bq2HSn6R0pRUS6du/RHm3uhjhpeCQausbhX07UdYIb03tD3jiyZPGWAMlmswqmT2NdzJyZ6RtAF1
OMWlKnJWStGbfA1+CKkjrXy0uXmlKSvbjj8nK3wJyVNOU5etpB42YOyo096angs9Ste+uk11EtI5
dajUoAZrEx+YQu9ekjxYItTM/P2Y/5pj1iteCORKaoVIK3510jamiHQyk8dx5O1t4Oq9KQeGHL3Z
kiZsSA+HmEQ7lgND+bP08chIwvLSBuFGw0hk40zjsUzU36lEwW4YQ35feENV+4Ei6ZGEeLGR0Ki4
FXf82pEs5oYOt9IwNJd82jhQgKeJcDt6rsrzkwA6W0FZYEUlQkpWK26o/Ut9YiFR9Fn46Um2JKDm
cYmzkG+QeoqaXQhgw0W0ZLl1oX4OGtip9FExrXwbFMqbpUg7ax6JnzioebTysyhAncLr/oQ3886I
ethUaniZQQ5D9k2SFW6wUAjmuzrEwvU68jblVqTgMH9HEoP0u/+Dv+XFd7BYjnhGKRidZ7315Cjj
caqBkcCZw0teq+/6Wn/P+WeBRLlFiaNupcVyOSynU2rIUN+jvNtEEfM0mbF/WQ5P3KPIQBDVL49D
c10H05bPkQXvAsC34R5bocdEUSUPB6ztE4WkvjtUPuqhT2d8rmztmdj2g5V1jDYRphozijOsqymd
OKaJwzSVR5SvMeDl3kRkS6y3qpHXvMqm+lYpaKkyNBMEbH8VnDw3H7SblCaEDHXtpSdvqQRD7+H+
s/BUnOAUGvpDMJs7JWWArgeY8vF0YgQAaY85rK3Cbq06DaExJGECVlcnDG7lFw9en8zPQGXlGPa3
VGemZtbU08QDtii6/BLWGDVMaoEf1PAAgDTdoOG6xlZ/Iq1AoZ+UXvQ0aD0mgadhIbdO2r3yHuT/
R9d5LTfKrG37iKgih11JKFjJWZ7Zoeyxh9zQZDj6/wLPemet96t/hxLQoARN93Mn991p69da5cJM
rVeyL550W2zMkJxCIoBxASdIdryrK+4WZF0wxPe1ob61jfWhOB11ZZhutUF2XaJSjEl4/jtTbKCY
6A6yvaQSH3A6AGhws3mz9iOYJ6+uEp4mnAqx1D6luj1RuKt/lXLYSkd5zYgkXjmR0a/7goG3asFm
CLhaGMW0ovCQipvqyjKzuyJoPoSJhCJqJ0wpoT9V7ZOTmUcjt+u1rrSMqQT0exWD6iFRlI055/O2
nuYjBSeKPil+RXm0x7jiroqjrZpan5FbUaeqQAFJUiVKMd7pY3lJbQJFK5kdyo7I1FYtfVjh76lW
QxfVSei2Yj9JAZ6TBv5bIDAOtnw+wrGNrk4sIAn3J6Fo+DvZWrRC9Bj0xmPQIKEIgt+TUJ51ooQG
u4ielfQnnonCmvS1EqqwsXr9MuI9tjEa7ZfTNgfdi5+KHmQdBeBnE8w/dpT9HLXulgp01aQt4H5V
8J3j/jKm/blIoOcF4TtDiHeCVaOVU3Rbqxx/tuWsy1N5kCu5ByNwKvAe12HbMTafK5XDDhQv2hgj
pVk11gmA16kmRD89i0SKtBanPCNOqbAec7c3QdCVH1PYn1SJhbQnzjpduOm4u6Yo3HXeY3InGj/u
47c4q8z1b2mVvywj+wjKEq6lXjzkuDU2Tk7nYlekLVkN9njHSfR+QH48LCe02lp5RGf0pCsd5HSU
v6gs9mOPLWFENmiSqBT1WtFxNcI5n0xjo4Kp4sEVogUR/VpdN9OQkJQYp9spdI4oKN9tU/7Mpuna
4fMFrGafuUNudopbm9JuPFHAwXTDnV4la6dvIRwrpEUl0wXx0h2utdNOWoZvYW/A80cjjzJbuzp3
Vzep3Z5MB1z0oYEPbovJOl+qNLzHwaF441BPWRmM6LiKxdnIXlsz3RCgel9FzVvUAYHPl+A0EjEF
sUTdhjYXCvqJy5QFOyrib4HTXKjcXgOM8pkloEPLpOaTQnTMzPypifQf+WCbTPQihrXoqVwPlyez
4cEo4qeFKhCqFGUoHpd7ZmNPhGq/lU3yi9nvMyrQ5oBtPpnKU7BB9/JmlaeqDH4wPICPETFECSjU
nxSAnEojbKUdrdR3c30Py4iyXjIaDBlkSD6kciqcUrkw17wNObXdqXW25GWLTWHZPXP6wdvmE1Y0
k5mle1GdRaEAEHAC302VX8x7VyNaCDMO3P0wKegmcywrCckKBze86+KeSSPOCWD7yrpMLGKLR2s3
1rl2p2QgWBIlAkiEw0TNjVTkGdpuHD15QB4Xr6qRDKZBM/JHZawxjXfSeresfm/Dhj7hvqyzYOMg
4cCIv9R5VjWEjTt5QZbBnP40vLlmjBk3ARa2M4xr6Y2HwkGSjsjpp00dWTPhnzpGq+z5PttJY6Da
mgGVPkzsmdq8TllV7zpG6FXPM6yrKEDGzRP5wu9tk83KLp4+k9IfTK3zdk7w2yGzcz1m2js8Mp41
NXS3RDVDco6zH0qLoWphMLS3e+0rEC43DSPsPAg+jMRs15SI3A22AaZnYOKsCr6TTbfkyru4n4ds
kXKMHDh8gfMr8vRfXQ19e6QTDtrggBMzBulUrBpPv3kppt/WthyVs5zfLp4RGMOGPtXjfO+5r/jn
YXsoSJaYxLobk9Ok2o95eS0Ts1slWf8kQtDnzHUPVWlS0nSuqY6a3HE/q8HCxD+U96OVPSQzdOAp
OWXDoTqaativ68rgjvBIgUdVdkc+htjIUA5g+M2GwXXPbW0cRGcSqGMxe9sbYWRiNgGzQ7VxJNCc
Ek/U1HBwaAwrP7HKa5V0b0M+By0OSbcLjPx3H0/1ucFpI6S8rVrMlI3Q4wE7GuADhuF7kfoWj87Z
C3/rtQEmW5GH5jLhLGNX0D0mT3n/Ghgx7kIuc7QoNMIVEuvV0ODlMBTD2vUS5s6O1a/AVHdJrGq3
1KO3xjuW2S0lliEnH0qLj2ZL9cXuzAtz7GdbzW917ma+UpkxRIvwDY8RJOyuvkPNpK4hetANzqRD
h9ghKocUqdr1XPb0Ox2xus5/rM9o66QQDGml6Y4gU47SjwZY2FZ17fcJJX/eU6oMOsAVLFSQuIO4
983AHE4hd8kVmbtObVtD0dQ9axmGgKqB5UtXlNCqKFhZ5WeaSLxfRL/PRurMWmZ5B908NHnTrsYQ
YKqeKD45TvreUuTjaVMoKwHpoc6K6BAm3TyA1n9YSFxWVCtD7E6G6l7Nc4AV3fooZugp+CmpsKy1
VGHs2pxqapbQZKu7EGlgy2DkIbC5KkVBsbNV0Z10lw593RqOSul7wsIlfQT2sOfEmlZS8Yuntgcv
44LBGSHdVREuFQzvVkOVtg+SzPRNTbzRbMh/pC5/Di25zlrqNgOOGlpPWZOxVHlIOonjB0+ESJrB
Wraxem56dZszplyNDsrpeCKx3FSvXmkaO1Nt5RaHyMMkE2dlp8KPdAJbppCHQxia9bGn3p66ENyT
dHi1BSRTtXkBNeP/FxPUHyqyQVwnd1lBWZ15Kz61iU30SrfFiwEXCSniU+OAn8qKon1pDAqiWPwg
My/3p8bgYdzXb1j0+MKax58F0ripO1gpPWkWF6/Cnoy9oxewmc1ivDPrGROqoNMQvwGHz0krxrUZ
eeJoN3wz4rJQehMBdk0hkBuNaZZtveZZla8dTQRrLFcEXE5Ur2WyJrJNYAA135LXbOAt0pFb2Mgq
a22a5pynIE+Wmdwam9820Bp7n8QpBCZue2Q+r5XNN5YWb4meiEpMaNOtAcnYbnezPAticZqfsPoc
jmHxoFJC4YoSq4B/xY/SGrvvumK6x3tr5bglaKQDdWaU5YD1+LZbFusk7PYmE3fihXMiVltT7ACL
DTxitl53LiLCW9DKvqu22TzmeuB3yXgzelSXndO91AFaT2hA1U4QREMX3VyHeKKR8tskJYiyTvhR
Gna7cdz2LgRDpXDo6RijhCNlc7v8xL+Zn2hM7ju1VQifdlHAdC6xGwJhgizh0+pU6HTCRloSNgVX
shVgt8aNhOq/PJtjQ3czCP2AUUkxMaywuObMUvscQutd1X93w/SJ9QzhFhiFW/J+qm0VZ5yAOnTw
jvkWR5u6vVUzFBRAhrjX1IhMqHsofXfpwZhtUnySqPPrSPnhVabrt1pF4FqcFmeQP8fPJpd0PBNM
B9hrrWqMdJjnIO5lxMq8doexj7nGEyPd8Ng+JEYw3tmBCrbB1McUUHKcsBi2Cl7w8JCfGiVTt5V7
j8cFA0N1fO0GbT/VKlXhoXppOhARu2/Weijq9dB7GgPFbOLTh+eobn5kNhCZ8Vvv4nuX2T6TYJ6K
XTdANWI60A4A0JGnMGbfV+jGryF5JEpBmDXhTpu+Vj6rovthhOR6ZcE5beFWmu1n71LQLxNK8LAr
nxuKAuS9efj+Cpvih/HSBUwPE9wbfAQ678qsXouc8Tg4RBfkSfKgmCXu+dbIJTeVxaqAirLROuZ8
zuyJX5fiSzX6j6ZTGbHY/V6j79nNptt9kX3A3SC9EvdT8F5mxrpTPfKNEq6qKKH8YmW7CAtcyIab
VEn2uUqgcxUY97L2krui5to25CbkR16NpQc9EBBck57lR03fX0rXN2DPbtzBJG2jfR/H4soTNmEU
bKzMEvlcVQh4IOV2TGbBbsO8g9A2CPJT+ZkgsmKqkDzpqhesI0npNSqsmFcUTrKwaK/CRpmr/KLW
3v9Uwj3oq4q1k3npamC2aRC/HGf2ZjGZGlU1xLqOf0VTp13oTfU1nhcW1bccJu3dssnOJFFGVB7K
1Obb1nMETTDsc+iPcHJ1+lKC1V3Fw8W/6sZNKemHg1J7Tto44TpQbzX2EhtN1511aOxd27Y25uTd
wjgyUblR0y7qvPergIlM3qODSFbVUMiDHOrnzimnnZ4Ysd9V2WWAMgZ2DDpnVJnccfMQbOy2KT7C
A1gtSBxDOPpYVPrYVFAd9o2qbi9d6T5mgh9UTNkqL7Xq0nhNSYb31uWh75Z4sjTAG7iOXatgpMhP
mbGJho++1XARd4Dlk1Z7NWyYhWX9s5Q4uaDoYiiU+17lXHMQsU05mfWaQasfIB3sgFjxzJmDNvqv
pBo3gd01xBfepVU7bDH+hrkYXLwpPIc2cxWmZdtUL6N1r6TUY7T+TiN/gEHO8EWXi3mU495rRvUg
25QyjB2+ZiP4p8lzKcRBulLG3wP5wUlgaJfYMrpNI/Jwq2QkI0jN/e1YcDTz5nVoumBlYoO8dkZ1
7dQj/bMxfZqDu68MYrKT347NBTrl2S85oK1VnYaxn0KIkRjDY2+UL1UKmaLh4tLrZ3QcR6+C4RMG
kR/EFS4erb5yPPPXrDhhII47Se3pxjrQnZMO8zoDf/G70D54UH7uECq+aHPMeFgqoO0FP4BjftYZ
Ykt0RAXF1+0QuJjaJNmzZ4NT6w4ZRXiB3NnFeO0M0APLDH5E9zBQ6FXWQT/5rQ51v6vOY5tmO2gZ
h7ELrsSFIH2hFpFqA1Qdh3OG43jLhfVVTcPZNNsro1Rsi6NjGtCCq1OBEFRvU7Pl6p5HZ+AoVzuJ
TIazdU7lxNhLqzloAzno+fCkjJN2buEC6fCAt0W8zyuGuI1nfOmp0a6EXd+Uopmoc6U8DPjddJSZ
EtJT5UbHBiyNmtu7bjbNSSMsNonccas0jbepp2LtmRFXS/yQ4cywDunri2qHrdIBziSP8lTV0feX
PzObOLFgMEicVr5Cq31PzfSjqaKJq1/f9ZL/xYwJLyRvfWtP9c/QoAiZJLOcPgFBM8h40gs3XJtY
lFFhALG1+Jm7qttCfKKHvUua5IX//9H5qMrK24TUCyjTUvSvPXWl9EyrrPBrqIfHWne+yqy5uWP9
BAoRrPVEwSffITjLw1FKBkwHTG1m74CjKqQG2yaUbCIP3FWbT5Ipvwrq7ATGEaO0Dy3o3bUU8MRm
NEs0yPOZqWUbYncO3WBj/nA3GuPO4Q4SYbHL6bgDW3kz2vg35maCyrMcdoUKrQ35e1R9Cae+kTNF
NVoUV2lutYAnJ3067srePjc73I/Fh566cNMHv3VjKHWqWZLLgO60nONnlBGCXaB9OvoXgKbrR5N3
HqCkbYSGNQLU61iqcHq96G6wJm2VxNG5LBRSK438ZKNWS4XMd81oqT60OYvRRb9uhb3T+iHEbayU
RLDIR50T47DG7Z+adxWT0hBFJ+mOEcJrTzb08LuxTL6iQs6mU83BEArfm1RO06aKw/CWSdicgTb2
r9oUeUcqG+uhJnvctWLNHxzxHJXVvdESBIFNNR8j3vQ5XFeXajl6b+tsp0yFJHD5Oh5VgquM9ISn
3gP0b0z/hhLEagDEGAh3gjm1k41S+n15bSZVO4q82/ZCCTcyZVBW1vtCaIxbqQnHIubfG4TvRtM5
zumAgkgKXy2bu9AluD1UiV2AcaR5Su17mYJcuXvLhsqvupohQBPeKxqD/l4UnyGAnkwIo/RCJd4o
o/5uN/Jqqs0+97LRbzTGu1mT2tSDDMRCGY4sQX/fhMZHaR5Dg16TnEAHOOy3B8ehMC1k7p33RUbK
O8UvU7qvICi7gRg4NC1Hg0lpFDKMGEL9imDlGvXqNe5b2B7aoQyzfKtRHrBz+37QvZnKw3C0lAQp
jnBdy0q/1UP8DMOS4Sg+VFbTIdQQ9kVMxlNgJI8mfcrWddpdWk07r9TuAp7kiEXXbQFARjSlnyRU
I0nsTOJqpcvB2ECjZM0NGeyU8GLqnKo5Wu64iHZjp22dpmFUQrHRI7NgVSrZyRyqzyDpPtMarCKZ
Vpp8zGTbctMg+QuKNz2yP+PB+mq7Ar9+fWOoWbnD/B68bMRYQTJrt6MPSrIA9qWoKJ4pV6OYniPL
eU2cYa/qxkFGDFWVRj9hv4Pcw4Sj0/JAtGq3XZ1+a6biS7XkgYE1ROeZW0vyhFX7j0pgG5h+mIZJ
Dlt6oKj7YDtU4rKmuE2Bt6nGydxFjfbikcMqpfcjamdGfBydlB4iBUQ7UiDy4WTl5J4WOgXu3H1R
cXFrg+KK4VEH86p7kh21mCZEDFs49hnhGIF2QfmYI2RYedN4Eq23iSeLFCWagJicDHxSgFndreVW
j4aVv1c1WWWK6uC1DyFN7Z49k/Ky4SErsNynvtEYsFkbulwQaDwSoOGaLykBnchNsBezjOpdqO1G
gaUqSQ0dYv1qaw6ZofgGJtTc2zLYz488cIHbJFJrZUYCbTpSn0BaD9KoL1Y1uGuwRqbdhNatFGnc
Z61d+wJOT+/CfByao96CBofAKZXyCycHoh6pra76CgdJeKm6w1/bg5dnmca81DlQgqdvjLWS59q0
a7X2NVcpgeGKNCvSdwrC7tqzGZQwUOxRq8wwIH5SMbYTajhSHGD0G9Q/patt28o8tY6DH0pJMmRK
n42hhVNQ0Gybc1+azVkr4vZMAWIC1uuVPfSRflUr5XDIa7N8TEwlfWRaPb9eNhQ1+kd8inhs2gFe
kEEUauvKUuvdn900VIbOJ9ZQXpdN0AHAISzzx9+TJH2Y0I+7g29NdflIHUY+Qhd7KlXMO5ZNBvGu
F+mp++8Gc6uMANMtnzba/D0RhXRU+r2uHJZ2kK2Hh0ESXz+fdVmgLdlHCCqBrflky7barps1DDsL
G5f/bMtid61h6nNdWuDdNcJ2SShoW2l/NYfuz4K53YNriv7uX9tNxgZY6fQAWv9pr0kbFwvzBE6q
X/5uzohWu4QwjJaTLtuzYiR6KrLumYtsS10G9wmZns8ygDhVlH1zt6zaXpHOGXCTHw9J++xVYXbU
JbVEEfYtT47GfSADYZ0hv2nWwhnOvUrnuxw6Vl69DiHrHZbVJPOSHcIGc/N94jDoT2QVUjSb37bK
cJ1Lte+my1u5XnkDdTHPyzv1MZGNU+CGFCRo3rcy3zOdVtbLaozy9Nx7+ksuFT6Hql4NqdVPy3k0
jqSUUcnTciJLQOqTwgu2y94msdYjnF5UNVnxsCysTFbbtOLWwioritatXeB10ef1etkNo7l44A3j
fUUGM7343CaPpwjWFaDW3/Ok9TgwHxA7ihT6tmmM+EqJPdoW/ZDdA8HPzIGyfMCiztkUYdw9plhq
bmpcFZ7GStrrAPXNM2Ovah32dvbaUH3jvrP6WzThZ+dklvMmBkusMqUtfppV+UWoLHLJStzcLsl/
DaVANpgYn2KCyJ65xe9mYESRg6mAcBTrTi3pOCb1PhgY0ayqE9UqKLk5LjSmnUA/IJqY4U5H66nY
RWAhXwARR6OZ5GdWOQ8ODP+PuE9+uCKq3lXmBIzeau+HDna7SpNs3MZlSDSKp8kHwuTx1cwcuqA5
cHnZFqYlkspJYfDTSfmw7NBCzaGTCEp/WV12VDHFoSTMFIY7nOq7XRkOvg3FbLOsNvMJCkd3/W5w
cdT75z3Iei6gT4OjWb0sovVUOepWMTRciOc2y/k9MMHdIK3u+6MuO0QdtDtRg2ktTZbzD4oKz7+L
wPsLCZ8NRfp+6lLiIoFAr6QF5ftWWgmRoGV05jZT/EYZkidMDOJ1pVnNzzxTLrpV9iEY8cPkBtFv
mVvvELy9W2/rLhHIDbLZ3smoqnjyqIjCODp6726ZvHbc/7kOLm50b33QvVkFVi6R5aMe4A+a0ulB
OKX9Y7D1Yh2G/fToaXGx9ewcu5287u5g97s7UpuDK7Gm9caQqfoKozDBMCm6l2r6KCZdvxhljtGC
YfdAE2CBbRrJCxcOQFFYpJeUqdPOwGvhnKZmtmslLimZAODK0348p5bR7AwBq0CYgP+tqeVnrR31
Hc424VnzdHvHjeKc0hQhQEGHy112JyCd7Eqk/XvDSqIHRiMM6TTH/hVmd/hK2J8N8/BV3YTj49I0
tiaFqsx/mg5d/a+mBjLnR5WM713XWPS+bfoEeyo5kX226wO8TXFbppyxbKPguetk2Ud+T1zopqxU
UL+gf8j1mmTlJJh8PZ76h2VBvKyzNrCT2C6r2txO61DihkZp7Uq6NoK7E2rZuPqEBz2Ww/dxUUJR
2dWD6g4Q/HMizQ+jKir9cP3vm9LD9gadErNBd1+QogLHskcMjC7hwcBVeANpZ/CXbX3hBg+M7uHo
47gJJkS7ZZvTG5t+xJ5pWeujIL9gUbZf1pYToU/z9gnpedCZOceysEwrILiZe+jvNvicFVCurR/a
f9qBf2x0rO2uy6bScwWWbtW+qIhQH7Ks2ah6D7uCAkqzVRKT/444yMhHjYgeU5lSall6fXV4LEAE
mDdSm0zX3+u1rDDgo4773XJZxTifUtO8+HuKZUdhhc3VBlLHc9rFBqavr1owqvulcC+UjA/Bhfn/
2RhatrpXNEr8y4FLw2Wx7ECHChw8HzxNJfTx1LMP4TwBlVFlXDrqP9cwl9BacA38SdWwBuSxinu9
xKjCmtDjFC2Ao+GIL6EX3kMcIrzxJPX0ZXvueE/YfahP3jzclRJZjBK1tBfFsShxhbJG0qaDUUh/
2d5GzIj6tryB4jiYEw3EqyZAl7lF5KwW9cqxdriaVsvLZiS5VAwdVuaWclw2VUnK3mX9++Wy9e/+
zkO4luXK739tX1b/tc3SXe2Qy9TvXWqo5F6Nx0gf/yxUtX6IW77rZMIXzyPHetMSxAdqmZY/Ae0+
LbO03xVHvDaa1hxM2zB3rpZEvpcbuH7gAf9qFhrwGQoPobv0p6GGL1OVxTcSLwk1psOElaH4tTEe
XVy2gjExNrDC6f/EcBmlzL/GElPPttbfQqtWYZAWLjP2Xrnrb3td67AVVYHuV2pvhPsgF0ytG6Rd
rp6/l572g3xy5RHD7OIodGwGY2eCkDC0W5mX2a1TAdFGJdO2ChKun3aw5gS53966KizvNFllWxWB
2KFow/zVHccDxUjxrvVGgeopCI551CWPgRn+Xt5u0l3+QTkUV6fIu0sQgjIM8wHz54BBCaaVwA0U
dmjusJP8SLAkPS8LQwztWZot9FrLxeJAYZYuIUieDT02h9XSBi3n/BKaNho48/hn9Z9TLM3zsrzl
eVbs/546M6AFm0rX+K1EGjAM0wHfFu+yrIkUAZrTYXu/rCYVLBboqYferS8OgGBzqKmAwA5T43Uh
leo2duCqiTDlD2cCt46HrH4vsvwGzaP/RUTzuWU8+lV3NpIsEZJgX0yrwkUmsFKYyM/laC9E35IP
MGTc0Jzl9jk68Qad8mwuVzgShzldK1cx0dK7ZfXvjjRTcnKQ4Vl2lLuv8avSESNuYEh9cu1Ietu6
hOLbD3Z9iIz2bllbFksTa263rMpZXWT2IfWyxnmIB1U5CBddV45KnVl6h4mCjvhqE8+7lzaVEqjr
LKMmWlkWbXis/mJKr9x9H6Jr2brSQ+v63Zj/6aKRLGFVlvOAYIiT/PMe38f3QV5xZfEeNZSC41A2
/XbdwMN+DNNcPAbzlCNWK7g6/2xz67bZpJTAoO5gCYdyRb+vVNc9ST2pTmhZbsyJrWcVWRV+Y/Z9
WTtYyibwyR0uxNOy08LVfgMPpNyrJTzBpjPKnXDgu2aNEb7EQeH4ZYc5gp4M6KiQdxKe0yF1G3L7
ecpg2XhFqHxtwdeCL9ExJDWqxnrOOZcPQTY9DZYRbcokQ0AEU+CJaqY/cK57wzKsp6kKKJw6OjNM
RHbMzTF1N8wmWS17HQOkc2yc4AQ8j8FoHGeXsrariwNjDQi9ij+kk99VIrFeK6N00FSE2IFMeXwr
FQoIcwPnf48ES60pqrvRB3yR7yNteqx1Odb6PdgSFXdHZs99hkIJA8/4IQkCfKO0pgAiyZxdP9r6
MeEZAR0mb0G0k+JE/9bsxlx1Lia/j++kqfFQZMTfxariPA+zZRF+vCspTXdXt8E0rvI5g6F1Ru0M
1JlRuMR1a94kYPCfy3nx3a6pzIJsC+XPEcueZhxJSO7NgAhCxO1g3D6MxPbRNtroqbTxrIgxevOX
1WVBA9Ox20dG9rMKCOOhvw2WbTTQTMqBVED6Q+C1Jsm0XXi0RVad+6jP/TTPmlc9Tn4tf7Vm/I6t
PvpMuFYppo8EXczHuFgVHc35mMyhplAlZv06GTN80Adfpvg+RniZttLd/M8x0oaXkmbiiKTKO2rN
6B2BPMG3eh1AQiYi3KY8GyrSsNklll3/fskg2NgobbzNBpm3hBSY6PhI1V3VfHtcnslRH0NMGFaW
6rIU84a/iyaLCQCG9fo8IaT124HE9ToejFMh9NSPrUS5IZK/9lyFn1bc3Zt1b9zQLQhg8fr/NA3y
9roMXc1ouC+9+E/Tf53VnFQy1guZUkZ81ythvKhBVT6H3X+txN271tn69x7N+689/z6m9Mp+V1cB
JJRJdiSL1+rAMxbFP4CoavrLy1TDECCeF6WX4DDpXlV8u45VOs/XlpcCD1qFTNX/3bqs4wxf3U0G
JWtvVO6EFR6RjJi7DKj4DlReuVu2I3yneLps1PLBxRd5bg3o54nV0qq1tdbaLw3qZevycllI1wIr
c9pkVeKc8af9smfUwp+tV0XHkX7+PuTW2GcDhTktl+I+EJq4X14xCn1tAFPv/m4fglDbuwbA/XLo
/7aFbfqnbYN37wqPgxbbYTc8LwsLo0+uo9z0HZnjXdK0aL+Xl3/b1CNwx7/bLLtt1cKspSNYJoZm
GD4rmL8fhWhU6tPzS12B8bW8WhZ1yLMLelK0+rut091Rnv+up/aUbpMcH7PlYCSOODX96zyUKwFp
6tqmu3LByP7rHAycnLUYBxV+TYlWC7u+zovvMTIQ96EaiXuZjQ4a8cDYeKOe//eOfdNh4Pd3a2kY
zgak1dgsBy4LrJXFfb2v5pbLhrqHH2Yz5Nih08hJmrlNwI1nwhDkallFylTsagOnpWVVN5GMKmg1
T8tqbMcbHpD6c+np+n2am8/L5j7Gu7UxyZBLRjHeag2olymEc1j2KpZ6JUlzeiAo23yqxfR9ai8z
22OftCV+ShwE4jH6+AoxH50/lpbhJlhYinHpyVW66QHJJP/305rzp2UYFm1Bkobb30+7nDLl0+Y1
Bs0Slf5ucULPeVxsmyKEFz2bpX+7o89+6n9XZR2hRPOg0Cx7lx3TkNGzL+uZKn5kWib2y9qYyyNd
JRKfTPO9hLEussA4vsfbbdjU1LP9oXZGqExRvg4wKrgUDIWITgos4IcK+6yl9feBjhHBnZbunOsR
31tKHd/DNwuZWvQPKfkXJwzkj60yuDdV5+1Hb0B15Hn3sktf6nmz8NDZVClwetOm7m1ojGRNIT4+
LXsbOyETY0xfQw32dGMSsTP0inurEI1tRZUM2+UoXe8pR7ZJcvGUzHudktPylq7SqSecXkEA57cK
kgQgtxLKblkd0/HHRO4sHlZ1+VyHgb+8pdeAjWkTyddtl+mvJqqxNHbPTWaAeKgq4mKCrM4kZTvn
XlpgL4lmB/BCzadxzEzshv7ZPShwGP4eMk3TSCeKxb7Fo9WwUJ1E3VMYtd0TQUuUDjPIoUHIKpY3
BMj04/vfFlobvPSJkZ2X9qSe1DujQ2i5rFbzCWcUdz7Xckxf5dYaTxFv5xnWrmnH6joI9PYMAKDa
Vwp3q4pJZmvY4Wf00EZd8UmGUw5PMJyzBkzUtlPjIvTvkxfLrj88QxGfaaBDf7Hlm6Fb0m9wJjxR
jbTP5aRJMpA852eiyM3SVLrgfHqvuo9TRjbcqMY8Sayqf5xKr1st72cjUsw6W74HJVRFRQ4MxpTU
OtaIKv0itt0bxIHz0rRJ9B+dq6JB1G2ND0VFZ/kORdDLtcM86j/fIWUO9f0dipwx1fIdKlRDL7GQ
H9B3u20gU3Obqem0hxyQb3SMPV6W1a5KxUaPVP3FbOo/eycvNP5rVU11uQc0yreoncFJDCV5VclJ
36ijWl0gw/cHqaX1HttkfESVONs4+Oa9jWN3gwJt/nbrY50p01cj6SYwIU8QlHP05AXVpaaeWbQY
LvSGeO9zGe3wy8qxv8v68kRljsio+dW/VltMnokZNps18wBaS9mPqCOIgQ6a3L5kmuEHgxKfgI3c
dUbd1V+2S1eHC4TQWZwMq/CLpicyImw5wvBigl+8wf0+QX8wHJNULW2O13Mc9WSacEHnNZmEsHiK
avze2VWR5ldVhyPBvGNpsuz1Or04AiDgop8AUOEEts2q0Dqb1DfP9rxYVqOst48T4ZLL2rJ9aaHl
4EeAPg7O1CJB+j4f2xdkHEVWvo1IvVkvBuwoXV9KjP6f4hDCZK3Bs1iM0J2pfvl/7J3ZjtxIlqZf
pZDXw2zuS6OrgPF9ifDwWBRabohIKcR93/n089FcKboilVlVmIsZoBsQCNto9KBIo9mxc77fdOzo
ke10/1Kex9ayUdTqE7QNos3bL9DG+Ybh/nLv5bq780AHbW0/Th+jjk2OWpLbL1onLwFANy8y1KYV
GEflBDoVBbQmDjZ9IVXPpay888qoA6mDUNaQOu+NEA2VULGimyYvOjRAtAFq/+CdWWMQjJ1694SV
dzeaWpv3xnTQVfwWjex+CANzIoo1t7hgHon/w9ey1KNyr45MK+b2TVUFG7lmySbKxGmtjxf+EDTJ
VmRFhRyUr2DrjcPczMKTyqqy5I7gTfM+Ltzqzm6l5dwAsgxTs3D4PHdTaVaxrUeC+sRJoqJpgn4V
xb5LyAUdiTKlTnvEroNkL7Jt5pqbNMjxhpDRxnE8473Nku7YOTgBiGw1DP4aUo28E1kryt7VbHed
CaZyH4lQ31R1Y7zPB48ANudB6UP9lq0LEPye/BU3LHkbljlLGlEmDkGQVjfEXBG2TFt5zLSNO5b5
vm7Tj/gCE3ruuOpKke3woRtS46yrvzXYFgicQa5iD8aMkNepMiuz6EHWA3klszu0FmWXCjf/qA2q
chQ5UIrG2Ul/E81FSWAo8p5J63U/YZzJeEXU0rq02pZA0rr66BFDdemDxQXu2sX4keAXe1k67EyH
bP0r0wAUwHt9nHOue8mJsaqHcjHXtT/kvp8nBrnvLcV57Dl1j2rHXvU0AH5vebneVDcBd35yntN7
eD963d7rhuiWyMbo1ojchyYZ2h04luh2LhepS1nRs2HW4dlA87k4LRnpFyJfje3n2MMxH32GWzcx
sluREoeqGGCqqHGDgNjvFa4iB/1VXreCXSZ7ySHs0KG8dDP30FbSsFbCid039S8Ooi8mBe3il7/9
xz/+63P/n95rds7iwcvSvxGteM7gaVV//8VUfvlbfinef/n7LxbejY7p6LaqyTJBpIZiUv/55SFI
PVor/yuVa98N+9z5LIeqYX7q3Z54hWnp1a7KopbfGfh1vxsIQCMtFmvYxZz+TjUjIsVxvfjoTlNm
f5pGJ9OEmjCzJwfT3yESc+1UbVs+MLjXiibiYCeFvUxL/H2LhRR0DhMVRALijRdG+qkcDe1ySEbl
pDO0Htgb5l5DS9JPeOXnW0nxmsXcTlSw54aAZhaATM4DjKJGuitSu7s10qS/FSnte2pqATklZRqH
36nP0uTWVZV9HTTZfR7gSuvqw1XOSeW94TvD5q/vvOG8vfOWrpmmbjuGZluqZts/3vnAGPDj8wLr
S4mM662pJtmpa+T4hLrFlCZ6u2J/Yyop1saAMhluGz3okOnwrTgsHbCBReXeSmxurhJdNgDe9NW9
E1glCAXKetc0cCeVW5+ovt/zeVN+LuKyQX3Gfy5w178L2A1/ltXnOKqbdxpBUw8Rvtyi1G7q8FZx
CTEU2VhhU6XXJOD50zkGsQdrL65Kgvcb4xlfi3g5Wml8FLVpFl313+dX/UuavO+akkBLV0H11HVr
YB1Ve4v1+a9vtKP94Uabisxzbum2QsiXrv94oxs7tZmweukrFpEOXgz3T9xhL3G4qQYoCwL7oOWJ
ezxXdxlY1CpND5d2ftUQKQxH9ODrY3mDWYd42IgHLjGHBtHMqbC1J/9hkXRdfUpa6rdWuWG+tgXz
rsLLnT3MKm3d2vX4UteLocIePiIQs5ETtdk3iW4/Ga5yFvUJqxws5mpOJKdrnkrwxsuqtccXt4qe
emzMT4wBbzqMcT94kB0NR8NlH8MtHY3+3FqWf9N0+a3IAQkczt/K2zM6zxD42jx1F60G+RE3F23l
6nMTTq319HKqKunlamR+sstCvDx80CEg7IP+QXaLp6FXFATeWmxJdj39LZ70wbLWQ2PIH2Xo/zuc
hcxL1hyCU0oM66NmIxIUZEaCYCpn/6zX6fRSg4UgHo3/+GH4q8Rw+DnLhzLw/PpN9h/b1+z0krxW
/zWd9b3Vj+f84ylL+PeXTW6Dz2VW4UnwttUP/XL1b79u9VK//JBZp3VQD/fNazk8vFZNXP8+jE8t
/9XKv72KXp6G/PXvv7zAz8LMijhr8Ln+5VvVNOyrGrb2q7dousK36ule/P2X02v3t9vXPvic/eS0
15eq/vsvkiJrv8qybhpEcMsMZDKfju71W5XzKyFqvHOyrYMxMqlKYaD5f/9Fs6aTZN3iLAvXJpVh
ryJcZ6pSftWQ7mJLRHEsWVV0+5ffb8G3L9nl/+7nXzbb+XGANWREYnXFsNnR5bPmEG/y43tfEIU+
dl4a3vwPUtS2IsgAYFfr/2ZIUeb6LJZcd8UG95camTe2EbsV0dFEBDrJbe03hGLK3mao2q2doipi
SXgNl01Qb+O+fQKMsVVclJkVO3lqfGKK0Ks7dQqebINV4LIbemdi+tBIJmI8Ilp0SjHoQVZSlBf4
F2tLk4J1iXMA1I0IMx9qCGuC6OOAiNIwrjKCD39H4uJZ/C4ecQEab1NVfxZIWFwYg01U6cAZznrG
7jDkFejE+CC6aM8N+hLX2Nc6S6s1MbuIFMllQ1gTKed7ai7T8k6HdPO9RrSZs/N5ooyIGi2G/9Gu
y6HJd3O7f9LN22rRrcdcAY3R6Zdd6qNjOYbl1W/FO4gf9+Y3iOy/X1bmjrGMCCO/9Cc6QF/7262Z
OxVlxA+MW8lwNhlKgN9v3dUteHOb3mT7FOu43FSwLaaT/U7Jt2XlHuKJwBtM6GpxIIT1WyqqfAKu
5ryoZhMvwpowNRI1l0bzmXowbtmE8YEb1oQ+/6TbN2Xz5fNhCvB6Uy2yc5v516R1US8kVLZWoomo
+Fm7uT9McM6mjJybuWg+dS6b/7a5LKrUO+IqB57w6Z6opvUuww164+cIkkgZh7zKSplQP6jLJVAN
lMDeJFUbLrc0eHeEJSkbFfFNGcInHrKm5EHem/qYe3uTFX1FFg57wBpo6PCyTaQXkoMbQrt248v1
fnaeKLucLPoRP+TSw5wXKdHyTVmW9Oo+KuVs30009Nz9pK+7BC2m2mzzQwDoGLmwKR/EJrTxt0lD
iD6hURYv3lblzS7Rgm098cyx+jJYDGnnsHsMMbaa+Obw5CCdK9Mn4aqRJ5qKOnliUc9NRbYxMWzg
MnIKm7g4xNMBFnl+OVRKAPRZkUrIsEN1LypEO5EycBrFSf/7KeLkOTt30wUs9kQWepmDzz5o83G6
O0latAeREgcjc6De2QT5X1XUFZzZiKCURonqAyP09eFnZXXEuAsGppnuST+9UCKFGtG3VIRHHHuU
Uw3+Obtcb5VtLwD2gak3h8G2beIdgpM47arxJSlKJfFY4+KGumAM7IXAyoM4NK3Lr5+g+bVvFQdz
4mWLQ4DnwiUlKgg2R1wsz97LJQIesuRXB3FQLblDdCzE7dNwvA/E3RqAHUZk5ipNOnhy0a17uwrw
3NJwl+0YnIyG4a/T+TzMB1FGvORvctoraz2A5t9b7nhop0Nq8PembcVOCYEpUWXWE00L1+iaRYIO
AX5obOPQTQcFycit2ZgHX06wPBLGX248fXwo3Yz42zAjtnv63xf/vxj7eH7ckQdGFDbi2TGmj2B8
ZCcm4HxNLRm9zRygdQeaTdwJcWNc3d6BgLRgTsv6wWkcHdUeUr5RfksNZpOtowbXfgSHYF9jIM6R
KNCBl3sF77WMAeGg+hmGa4jNK/YZq53aVyuj18fukRuVHQxNwuSWW0SoGKUGNawMvTUxpGzp+vCf
elyOoQkEziEGvIQzgQQ20AYSqaZsePUSwZsTKB76M57V0SQ/IPKw/X4vFHlRIw4pFrwICFqsLjV8
QomXmPJz/VUj0YnI43hjblS1vr1cZwQ2v3LcEEOtpD3aSpdseqTFxqXMqu6gMbG5HNAJWbp5p+0U
RNsUj53QqV4ctBaYu0hBl0hguE95cebcBuMyNW+az21Ks9AXKtv7SwQfs4M4jA1uKwuR5CnzeZgn
gv5P6wfTg0KXEZX4po1o/S+UiSaXq4hT3KD74jkQN+bLidT8p7Z9R4DJkDjENHMjxN2a/9w3WfGH
4sFrjPeo10Bl/H5Qpo/QnPWmL4g7fVEUJCi0sjd5YKdPC+tHvmZzQ5GCzMN3bT5nrr50i2RNuntT
CJST7t5cVrT50zITWYClFmsbU/aQ2S550sWh9kq6epsUebhR3xq9ra6I/Gb8+dP6q07fNr3KX5JX
fffIki4NCbCS6PoP9aLpGGTZvlK+XF3j58mfX2n+0dGgPA3wCDZXv0Ak5yZXXYiat3lReHX6pf7q
52jxVq9Yd4VSpF4d4u/ZJAvXeiENO9FiLp9PsHQZKOYYs1v5ex+uXqsH6MkJIcVTUtQ0sa1cUtmA
6EQSbPHRICx0OqA/hQ/LdIhg8iBPMiVFoaiO6xzlkbmlSPmEpayGmGjJcK42G7x5YfLR51V3appU
B7XLcxk2FklRf7mSyIfl+MROKiT2ZiKgzaeL1FWf808SvYtq/rsfJIU9QvxqYL6U6rN4V+Y3QmRB
mirp7vJemG2Yy8hp8gKKVnKSg9ALmIXwOU0PXVsy9/HFDKib5jrzwU7hXzppQ0x4X+h8iqBRHhBE
/HaQ2okNJPLJGBnQb6YqB66bEeB0NElk/Km0ZtLjznww/rvJufz7Brv/G1vcDya+P7P8/X9osFMI
v/0re93/LlGdTV+ujXWXU77b6jDI6bKiGyAaiEGdbOC/2+oU/Vdb0XHLIujRdqBG/mirs2XTxopn
AY90rB9tdbaNnKlmK4aj/FumOsXU+GuutqGw1dkGGITJHgiZBdrOm22opLCI94jM7sb+H52p/yc6
UxWLIDSspyWnWFyKdeicjcVaM5X88FAAkp2GvVSMgCJJ1BXjokiKgzQNm/ZlBJ0G0zFj+ymb1p3z
4WLI8sQoHE2LLMCnTGmmoVqslcUy3BIjOSsZpiiGGOFFsWgwt+r4JhgdolgjhuYN8REPePfAchSf
oimlfE+hCQk16E01m7Mu6k9MezdSrzy5Nmpb0eWbN50t8mob8uG7qpp7v+qTALLpQ1oXBdjShM/n
j1eHwDRVfy8UfVyuJJLz7xRtknybT5/yaPrwI3SrXFLS9MnXxNdfJEW1OBTMEuxpujAXiVQydSBS
xjTVSJlzvCmfTzCm6UpGZNs0ucMXjTtfiSniJS2K5wPwoIx14TSFFIU/zV91JZIBdJkNQXNP8yki
dennbRdX1/1DMnS+aEmX7d9e4aqn2BxgM7fwdq7Ovqr/ix9/dcJVcv7RV6f+tF60fPvT3rYMzBAG
OvNya5qgCyvS/HiL1J+WXd6Lt9VivfCmcDZgDWK18eYKFyubJNYo+rRcUVm3zOfMrd90KyrM8d4P
cgPBAR6FeBIUEyllWnTO2TdlaHxidTOnU/6QFE1FlUiJg+hIdDlnDaFJJvKJ6E4kja6m57++umgo
DuIyhg79tulQlJp+jwo2uP0gki3AMXkdVqOylTtrq8VyfgBnmR+G0WEhLIxYolAc7BhRnuWlSrQS
pTXa6IhZjSBKqiLsVnothWhSTF2NMnT+R5FE+ibJ7q66UafFcJ8rER7EHjPXS18SgKvwWBIXvInY
MWV6rtw6Uglpz+x/Ay/9EcNKvUgIGUh9Ymb7svktiiHkl3XfAyf/MmCeSXBHXydSxXZrngLks4Mj
OjewxnoExfBfbZIDEjmftbEF6lf3KKJEYEPdsrBgsXz/lZc/Y9BxGR0msUBh72qncVzYEEX2T8uE
cfGqyfRlEOdezvhJ1hGWtDdd/wvdaLaB1ghmI9EzlBTsoeJKl6QoFd3YyaQvKS7wp78EJsQBSmy2
vf41WDdBCAwPufiSCWOpk/TJQaSEgXUue9tmrp7bzGW4uYNkn/M/61YVaxlx9tzFv3cZ0e18lbkb
UeaE0UcCT9PLmk6sz8SSbl6piSxf8DOxbMNmLm/9ChulWMJdkqLqspYU54iquUeRTcQXUlRfWop6
sRgUqUv9nL/06evSakBaeDWicgLsTDoZEKhwVfvk91Jy9NEpzzoI4UAkvUXfdP22IjQS5JfibCIF
NJkdyRAW0D+NdcyOoZ//FrUQ7O3BCZZ8n8EV+MhB4TThbHFzvakcJ9u1tQKlRm6XUWR/0nQvWuUB
dtJPpmTvlShPiBgs1GXmqj446ochxRLrYbxdSFXxORwJL25ZdK8D7WSb3nj2Cndb5b0NFo0YoTgo
nmRLgveSVR/iAIZJQjjFoDTOOhuNk4en8jJUsRoZ7ytn8poOHGdtQPIxIp8wsGzZxPIkq5S2CxNy
WVX4nyMXsbShM3daBSPMcDvAzNEmyfsKckDcbVJLRzmsOOMI/BVSs7tgxYH2oGneyLaMSmXnADWM
opchttEXtKMU1HWfrWzTOsSq/B6l2P6UBPmNPFS4QwNnGkzrscW/bW8UG4eA4mWRFc46caR+rddI
yrdd8GDCPVuZHnouL22aJSu/yXz+J2Vlo2dBCEBn/JDFwYtVj9pa6T7K1WPj5edCN1Bq2GWJnKxz
axrnDH87lhDG8gGSaxTI4CdtlHwaF2kba4Tydq+baE3hh3ZQ1RJDK1umy8bOPgGkAEUOqIBh0dXQ
DNLuVe0Lnu3aIUEID70TC5kYJCyS2rxJg+KjYbj9qrHdRTPce4l3CNX8GOb9V/AB6UEqSrCfEI74
v8gxWNSVu4j9YVy4qR/sEXh2gY6Cmx6iQ1czqBbINm6w4C6TxoEQjPfP0iqcz6GS+Qu1Uu2bQUtQ
qSxQdnWyYI83EYIo924J3zQPggbpn9JewU5gj1re6p5hrTU0ceCVhkaQI4DFn2WO3b7v7I+pr4Z3
bZOP980H+xFkV7u1AvwZjUp6lfydWxBFGfvyc+YQ7UFYIkLMaDtVo3bWUITM0PEwcgv9mdxZ1hjL
lwqU3zb3CQ5Py3RZI0OzSHVt46dxtS/CmIBzkF+rwi6tlQ9hXgoCTDCut+6MpNghJfHRi5qv0PR6
gAwweoFrt5CbkMmojDtDOfpAOhBdPeVabR5tz8XkFAfLPv8imZ676TAlxQT2LopMbpZ1oxycKv+a
FvrZaFxlk+c8DmuC/Ku1Pgb51onORdi2OJ2raDBWk9KbH0PCTnJnlbgBoN2MTzRkRyjVEz7b9lpe
nlF5yEfkHXFYoh/2dhE7+AjJ/d6szXJdBSOfSrU5iDOG3PdXvjxAEq/OqevlH220zQJlhGpnbRLe
jypKysmlalHB4myY7YNPjO0jAI5u5drJIpJx4nRU/VBkg3JUQ5zH+Xs8RHiVz70xoWPZHkc8acjP
fWriQIbiZRk7wBZtbdn3cXMPWgjfzCBp+drD+zCUIDkPAf8T6E5DPh3sdyOBUAixyd5EM643luYp
2wI9CLXB4bUI68dS8+0duu3JiDw3cp85WjaZwYKMKXSByMetbB8gWRjbXovPmM5l/pP0YZ1lxjsf
oeBNOQ67tkM3h92UBTh5ZYkptFrndr0Zw/ZFx4GKeBgEwipefGR7ygzlhkVSg4Q3JHfbGB6a7xG+
GTyo79A8BjFTa/qNW0yksOGTxmTExCWP8TSPlxJ7HkA26SBoS2PtQaOt9GKj2EewddDWS4BJhJYP
xgR3hv5OmE78PiOuG75EtgA4gg6dXt0WnQM4s2VXXfZleCIE1S1kpf9Q122yNBBWy/nPXait/zq2
hPhm/m3Qjjsz7B/dtDhXLgwMuyZwUyqsTa4QUFITaLFA2+QpI0QNmGJWQvRFyqfWtMcW/sqKvaM9
SBm0WaR+OHchIEUtkLZtxKDr+3G0qRMUE/NsokVb+aZ21WaTJSBJ43pdFP3J1cwPEFCVpT5JPiUO
Cp3Z+HE1pOoDGibPvH0hEOkmX3QOUnUxuRrkT9bprEejIF16o3cMVSSjy0pFWw7hgj4h1JnXlDCv
FyVT+g3sbQInCihWGJ4ee9eJVlbr28uhBvUT1habveZN5ClPxPkwRXHaG9n45MRuus1Vf+cQ+AQA
HpK8UiaPGuqqC2IN2I1Po2Lpy0BenNp4JNi4bW312NyZyPkc2R1c8KZp2yJE78x2rCWO1M2iSiDG
Dq26MCzbXnvmfTv2IAty3snOrSog3pK6740zXqqnoocPXVg8e13UQOOson1Uv8fBADqHtZRdhru6
jj6xQMiWQ4vsSe3g9eE2PB8msUl6BK+uJt5/zUx6X7I92KhDdY7sYD2EeojYH6xWgriwng/6EcYc
gkigVhtQAEsiUrqlHoS32ojKYO0QjIX4QmPpcOjc59EcsqXeO8/oTo3osBD7yubnsh7cl7Ixjq0K
kLWLEnTUI/M1KeH9gPUPIPx56c5lJQAZVH1M+ynWBbzoOraOqgmwTC+QU0LMAIlvH1ZFqAQ4VJvq
x8JulKVTJgg+2BSVuWzvBjR6F32afUS5PdmPLTOixgw2kmG+69thA/P6XTr2+qIGoI9QCwLIxO5A
KR5vChtQSWRUT2mjAy/W0AfBZfsEJbyDEmcQqKwE7rKyCVvD3W6tpZBjH9DeRNeNOEAwgfUh492w
IrfbMJDUq7p9aZuAeGu9XyE1cNYmaQoWeAYPtIyGfZ2uS+wVONcOuwCFim0VBs9uEsaHMZROKBn8
piNU4iujd5BtaG4G4FBdlUucD8wTgVZsuQQgFszhxp3udK60pyy1WCzljHxAmxXQAmg9lvZCs4Mv
uRIgKKYzUUDNALqArAOyyMA0A/FFJaXNt02YPtkYiBrG44PpORu/UrpbEK7twjXUZq136amBhb4G
iIO0mJw9VswcCoJUV3Vdnx2tKBdeqyF9rOZ3hqk+q6V8BOXQm9BITdzCFlaYVyuCtyGOPDaRckMj
/tu0+96AojAm3k2gtr/lHZeSQxvSejQsLcNiY9ktbhTVf9B7vLQgomy60P8ygdu76DCo/de4k1CH
sCTECzxlX6Vdv9R0qHShnjSTSAzuwV81BJbgY8fsCVr6O9vxgf3I/sltbWnp25KyKIi+WaRp6CDk
CM8piFJ3XzCFlsvsJs9HYu1lHbplu4zR8MZ/Tts3PtEPTXRjccXl2CBiEihxtdILXL4Lq9+g96Lt
GOPQkHOIi03DB1tvPzcWtMcIlGBgc+N8IpXCBq1Qw2mOhW+aB7cwj0W+S+Mh2OORuvKqPWHMyrF2
xpT5/EQS6dldjqSlk+XaluUDmNdPQPG0u0qZhs4YnWmz71dJ035O5Y7BBHhZEeEb6NlPrNhylnUA
6vLt4OkmC5fkoddTeyWBN/c0+UHtcJ/X5PTRaJoveKojt5HL6Hb6H+LQydn699UbqIZrFGuaHTgP
FKVQJs780D/KlnGK2sNAWM7C1pUP4AYddGcLE+me/IbvINMt0+Z2EzrVTKpbAROFXMfzG5U8fVsU
SIwZKHpVMP6IPP7U1sMnyWg3nobnuaJlD4ljB1vY3+6K+PRdE48op6tlzpg3WguC0Me13Kp3oVme
Y4+PsQ9xoYms8DYP25MRfClt9VR2qvleS+HZBYdcYr7dRx5CCeHrgALhsiZqcaE7Bmrcxsgz2maw
aVF5smN9wRRNWiAainNapjSrolN4+dBhk9Av6ft7Re2A27vqScrpI6vLFE4yjuOhZGroZrrsh8dY
GroQfT45OgZ1420JRFx33nDrlr68Sb34PSpL3jYtxwh2sHFSsVe8q7OjrsJU4vVidqA0xiruMHf0
9biqIv+lGYIndrrNVep2X1WolJbTKntlaL+a3rtWT6JNVw1fu6TXng0ftHok5dPEstfWULiIks2q
5tZchYrq7DzC1qXKu8lrYh2cRva2tnSbON1vzlBFiOd1G1DTBOH2k/QhHhZEUe49rMI7AmNfDLBc
i64ejUUr703fRdjXQY7QRvgxRhpADj63aoS2tk5Me+oE+sLpULuJ6y8lYnmbou+PNoingBhMfD/5
KOSW89kkFDQLG9QjnFvDqrZ6afLFJEKjcsGoldFzprq7TrHf6VWL4B6L5IVmDU+lW/C/2rxTPFT7
FBedNkuOTq1c3TBKB8sClwC7DNexmj0TnPPiZ92NRPj0gDTecgBpkEfBiN5wXC2iWvF3raqr2xI0
TyAp92UdSWc5NNxzPhbxuXCPOsx0EERTUYfzUtnH0e2lTLFgYI9Zl+znszzV9WGDEWWeTz2JinbU
XurRApVXtyvNHx+r4rGK9e7coQBfW8hNCUmhboSQ35lhyA/x3klg+6QF/haHsGgsAHt1D+T2aOi8
VZgITq3Se5P/hnc/xADHUNRLk+xoeZ0BMpAD5siRaPmRmWhmfSsjZK7Yjg3MM/l7WTOCJFVxmtoW
tgTQx3DvkunQ8DDmVnHmpVAZ8gHn9Alx/ON0wDSb7+zBQhx3yla1r53D0gruOqSXRNFcXpn6e5Ql
tYMosqVCPcd5P6KUUmXrua2GECkuWuixiSZXFSjdo1B0ubAoNlRQ7MGQpXtxYVHm+hCenVpbsTjN
V6JIVAZQAo6GOTxezkzy4GRZaJB7fniPrTCziA2BbhXcd0X/Fa8id98hPi8PYXzT94Z+FgcEAZol
qERjM5fFQ5tu3QrUdSRLobRAKYswGwA7kREZ52A6iMYNJJcxc6MJh1QtU/D6/KfGaNCNRm5vL/ky
G4tNmcVo4Ih6H+o4M6P+jCjN3egwhrRwWnl3Gv3sOGi8GsHRmzIay5vLgaXVR3iu42HQY64Qe2NF
1KPGx+F7OwRtAFqMMm63U5klZ+bRS4JzgrLLKc+G1eWJGnPkEHu40E6cVHdEQ3v3RA9792qYPRI1
1B9FM3Ewi2zSdkzznciKtojN4qRXdMj0TWeJMnVQiTQnSjFueqJ4ZM85x6nmnMFPjwdNaz6BrHHO
oly1kvbO7IDkhjZyKaKZ2wz73FIheExnsgqEKqVomG14/jK4TjvJc8xzkWfWOU+RFlZ8GxxAP1pn
UaHUYbWXEXdYiKyo8CJZRyShWGphBF8MvDcMO2RHYPgPzNxa42Zu6xdTBGNUWdtYLcKNPYTeCso9
mGAIsSviO6O1ZrmoSFu4vG8IF2mWVVEE9810IKi9BgqEL77f9/Il6PFbYM0PsSLfA3rehv38d/Qi
MIwpRuZ7eOgfon6WL3HwFQfr4AdHgstZvzsS4C2gsOVvAefQNcPQcQn43ZFA1X8lwBCXALChusp6
7Lsjga7+Kiu26jiKrFq2psqE6P0e9KP+amga/gU4GdiaZTvKvxP0o76N+eFnKSohRKalyRqf/8nP
4CqcFTthhvmt6U/oYDprJZP5nPT6zQR83Xo50/JM79N9owf2qgh4DNFfgihYYyQK3Aa1QuLAEjn+
zDbHTds7/sbV0lNgYsjysamp6V0iO9KBwItPgWTnW7+M233v6LvKyd910JXviEHv75zaNv9ZtOgU
pDjH6Ro4PBNh5ahTwK5MuK6I4736w/QUnLQDL+PkqVqyBfi9VGv986iXxs6vvRTBO8tfKUkTMkuS
IGM3lX1Tdr1yyn39tfZHgON9e5eZeX8Lmi3dQZeAja625m2J8rTclc3ZCtAgQbs32vF1bBclagC3
ru1+wTAR7OQ+fcisRnmy4CQs4RG0azfM2yN2jHpryulXbE7dsTQheU4IKiktCLpu0/BIzGV4jGrI
9b3FWDAMESK3vQJN1+8wNkuoKLmt9q7p4U4Swukf/bUBNn+fDrb0CCVY26U66nMee8z/5J6aPKt/
uKemZSLB4xiWjOvJjw+LHli+bToDkoYjgM628VHFbfUGAR3Le2o9eWnkIFAEhwgDTQDFP/yEjswX
W/eqbeAU6hGlAijUkXzXouy7q7O6WacmxooCKt6EewuRKn9AtBD7ESHVjoPpvHSND1hyWjb0TayM
eZsePZz9PR2H9kUHkj4N5O4pypgr+2b42IPBMBdx5DG/93PERKbYYL2H21sYwON46RSCF+z4roVr
KjdtHa4K5leLQe2UJ83iXjrj2fbN5HnAfNEiC7aqDSi9EWjBoW0OVs4snYiMGqCo8QA5ZtyFfp08
q5hTjKa40bT4MZj81ucD8KQepj/Y16vB5tuofB2Lrvzx5SWuVLZ4yk3eYU2d3oGrZ9yCB9pJeYzC
sPEbi4/saEelxq0LpV3pQ4BmEREcW90wb/tWRwmUbUcTFBk6wMeaRcBBTY1TU+vyTYAJQfOlrVOv
nKKQn//6d06+SNevoqVYFpt5Goot8nSYHqurn2nIQAVyIPgnWZWqA1Tz29RMjLXhd8FkKXX+yeWm
iMg/XM+RVUKYbZPISHsK4b+6Xs7zPxaln50gIyr+naS8FnU0LCRJBYJcKvppqBFyA47rPBa8UAuW
4ytoNdnRkWsgx7r8YD2wyveea01O9mx8MZxZvzE7hnEYSM+ZH2PIKN18m7kySoIOIoPZCIwxV1kH
VbJr3v6T+/cjc8CQuXuqrBqqrummOX1NfvyDLEsLCMdOgMjq2icr9v2j5Qu9UtSIcuKJl54ZyWuL
MOJ11ebSDQHCMeFijbohRO4hCFRv1co+60ZO0gZGwypXzuIQ6c4rrqLWXgt4BQdljFadjLmzH9N6
WflALBusFq3CX2elY7fpGvbT3aI7sFGRIBSFeicO9MpBDtBEqUorPiF7joL6GFrvHTbOl75/GBTX
Pylhg2QLEixE3ddLoQzVtnm18fLOxioU9bdSFy+V2pHXqaL2ByQgtaVUNV/rCuOKVMrI9AAvXeEd
r9zYWJfYupogP2ZcHV3gHqz+6/T01/fd+OODZFvT51Ez2UiYyA8/3nfZbIyU/SvpdrCXtdurWHGN
jnCd8kPnSwy8bYg7QGl3cIWGL5Fih68aPkxMYLuXIrIQHYh0886XQnkPI7Xd1qrlPoSD1C+CqS1M
SrAAw5emiU6YUve9aoafwsyG3mgP/h2baAOktQTcuhEzEqWm/qIr7gS5eEBohNU72J310I7WUi2G
c5gn3Q1w7wYhOUfae6ny2KmwkAa10Hf+aKO2W8jpDu5ZsUn1Xt8F6KBJEvSAfgwKBGDS+OShzdO6
5cc26vM7ll7ls27dC4iZXRn1rays//oGq471h0db0zVGBNNhroM5xJpYBFfvqlmivVn6tXaLLYYV
tRIrRwdr7FGuehYQXqBs49G0d6JCHHobfj97GbQpJWkoNvM5iit9zse8vCq6amJYIdKnovO5t7ZK
wmVrDfnq0q+oduOQS1y1HE04ROxA6CueFA37Lb9S6spkL6lITYkfNLe+XFL8QD+R3Y2j68+XMk38
gvnigxPxnwHHUN6DHFr99G+aW3/rV/nyf7g6jyVXlQVdPxEReDOV9yrvJkTVWnvjPQkJT99fUuf2
udETQlJJlIREkvnbIvJZOyzvQR2F5dZ///1y9/c9LTd//6moi3tqbIx2EHun94FT1euXJ4Rwotrv
kV/+smym5fAvN21O2ay5xVzj98ZgzNsQZEezwnOioB5MZAr4GRQENCgwKFWwUD8IsR6Zx74Nzvzv
TKPObupfJ238d6iooBKZdUnt+V9d9u5mAHfqwZ9yBUTFmfypC93ZpAIKa/R8hYidRaDXr6HwbtSg
wgR0Ln2jVBeYCdNVmMgrkkkoCCPai7IgBp+8R6EgMjJ1tiz3rRWckguBpYC0hmkCOWc3EuXgNOTj
qEC3CI4iyU0qYSh8HCE413MfasQ82qvIB7QjRbuiOlY+jyXDqFDQXuJ71VoH7FOgX6PgvyI52aCB
nYIFO/BBN/kLiXobFGyYqMRWBSRmIIpo6+4iCggWTEf6nfqyXheIDjae0PbFAkkqcNIEpSSBmAuS
O+w4fb9spIrkq2+cCR43Gfy1s0CdCvQkTn01LDCoAkQLkNFaQaSZwkoVaNop+JQgiY95AVStU2Z5
tyjq4rPW6wUByxMoZSAOreJpiZi4OLT18nD2kYU0Lyro1sjl39Spn0kzFJvKNZ/SqL0GTe8Tb1Y8
zQoArkGCGwUJ58NJK8OXkITIDcgZlmvoAzBkDyyZKOtsD4CJL0wBzZb9hVxkHSoAup+oc4uJryZ3
dS01t9z7KFjPlc7IaNCGB4zdYqsG1W4VvM0V+5wpwBv0HOgbDNxRYPgAKj6n8k/S5E+FV2pXNNzb
SQHoNUh6ZGj6ESd6t9EkPzBIjRHT3KUQFb07g3OU1DWtEKUlbdQfjNTh8h5D9TrY9eCljqJJ0YZl
JdBYTy4v+VMmuoOYdbpImd1Q0mRm3quhyIGZqkvKhlYFRVRrzezE1pvBBslboZ1+MI+tYhkKxTfM
EA8eBEQu32wn/etWsJeyHbZ0qz7RTdZekIKfKsVhVLBmuwZaI4XesMgYyQHo1lry1HOdXw0QISWE
yKCvfMWPJHaZrYxxosEtP4QawH/uvMk0bu5jDQIUkzFUd8MD9SGKPhheZ4iYWDEyonLhZtr6pim2
plK8TaIYHA8qZ1CcTgC5M0DykFC41/2ExDTF/wjFBPWKE5pkSUOZzdCazvnf2R78lak4JNmvZ8Up
1YpdaqCZRIH8yB71S0TpbK2YKB1KylHcFOp6/FqxCSJCh/hoTLsy9X4GLbozYOUnv8veJqFlrOxq
BLqmhQOZSEsHQqxYmDHFkVF3+GhX6E+Iit3G4XfhksJjMdnYRSTgsVrvTzrhU+iJptvw4qX53aKS
QGdARPhDHe48o36jhWrcOjK9ic6mpltxeinkHnnzCFZm46J5NLpKj1NZAlDNzC8BCIk4M2b8K8Hr
6EbpjiKxi6F3xbE3m09+Qw2d7b5/sLICaRC21lUzzgYXaOdT8zl+Egp+W9eZqVQ94apAnERNNAHl
Vbv1cgQX9GM9m8xQkV+U5WHQzWRtao22SQP/n7FroA+crkRD4p1ZDv2gfF5X6khT3Qqb6mtvWgJF
gX3wfYBwZSkm17XiYO1570DJSsXNDoqlnaBrU8Xb6orBdRSXm7MqmhW7m0PzDorv7SB+UwhgeKuE
LwBO2FXsMH0q2SpUjPEMdSwVhywgk7MBrQgHslMsM3V/MaQzGLu/ahUP3SpGOoCangCWF6Zacdbp
wl4rHjt2H/sZE6+lGO4eqrtVnHcA+T3pOdGIuU5nsyFI34UhH+6j4suLeu0p/jyBSKebBEZdceu2
YtlN6PZS8e6hYuBZFx2oLCn3hkOI8HAxFVefldYL7QYXL+QbnqHz/YXXVww/kpZnU3H+UrH/ptIB
DNY3J9iwz0XymjFwrielGSBXch8zq56VmoDYBmMDV7QvlOxAKQ4mpT1olQqhVXKETH9CzDB/kpy6
QuKcwHKgXdAQMbSIGWA6tjXiBqFUDh5yh0bpHoRSQCRKCzEqVYSNPEIqnUSoFBOV0k7oiChGpaYQ
yCoMpa8gq50RQGkuJsQXQqkwGqXHKJQyA6r/3CutBsDEA2zHc4qIo0LMoSPqEGX2jyG6GJm4pP5q
LsiMlB+6UoIYShOS2Kibkjp2SOSnk0ApR2ylIYnwbfZO+e4qdcmsdCYDghPSfVdd7DTHWAkF2x0D
TFJb9p8xCQ5EMRgfJsLlLdk143mIAu1WdpW+Xp6xbJa7GXmLd92N5Tl0Zqhd9TL1eoMD88eP+N/D
PGtPvRQY0weC2aMsSl+SXv932UdHKY1WDeK9aWjNtAsdNh0y5k6tQwkhyz5K/3Eg1vyHOtFkUzlG
fKMnvrvkwgo3VtBqn0PRbpd9eTPN214Z+I+mJqsjS7FiL9Dcn9O41FczhZ0oC9q/ZmGcXaKIPjQM
2lvf1KoLsMt41fRYbgLETV8ot3bLUzn0OfRwBDwSDxOrtzE7xvPcPrY2P93fvQ3XlFisP6aHuzrX
KbXSCfE6QQIMO5RnRLTVwYej/q8ususQQsJOQu+2Uo/iyyh650rFUrepbVRDlJtD6bnNX0mTwmoS
jXhmynOWrJqJHQPbH8hqedRFSLWbeppuv1t2bf9QE636pcv2PkXSODld3+xGvU3eKFt6W57pzPYt
pU/uXUQUqyWepIICnvAWUwxslxsjGLQvyKVN1TjtXz+iOE13rfQ5aFttT5uIefAgiR7txiSFTH0W
O+aU0cvuR1YottrZj+/Cq4KTSxDBbtDbnhW8/7IcICNvHrhcNe+501lbzoPx3GRNe3O8Md1UcL/f
VYXsUe2VUHyC3tBoPdVZmB/cyh4OpUiap9zq+WbVUwJmu37sh9+akwRr36AfObDc7KxpOWWFfuW8
hUH8vDw1EtHTmCrYoNH9bUsm/7ngd3drrQINpSvs755W6t8DiTUeN3s5PBnh3B38KK4PxtjrT2E1
DL//eERjVQsfaUHEPpyucDfCmMiN1RvC/iY5IRcqqj+j/a7NuflNSjUNwEOrX6q86m/UbdEXp55Q
UjNPF+RPCnu80bQ2vAyaFlOVgk42nKyS6H7Wl6PxU7h0h9r2WF0ne7SuQ2Uo3R57KNZy4Aenu4SM
5QSzXUPX6wjudIsNBZveDx19v2+lFaCrvRdcfWK3rkYtuk1R+VyT4bQu4XBYnsWUj95b/tetkpp1
WZ6gB6n/PWlPy/txw04nkzzRb+jz+0vQOWT9zXP3PdBp9fuGqDpTIa7hbaqN9KI3XrApe8f/8viy
lmeAQ7RrnzTFO4Onc44nMyUCceq/Otn9fmonGIs1i07jnrOcRinh1TDOA13B/CqXfXRtlKw5QPFD
5DvFuVBDk1rcf7pJxVM5MOQqE60ZhAihIss/zTlNu4os+ywnsVs+S4jIfmVW7iFJNYLcrIYEiaQM
tvyYpo9UImJW++lp0kVL4maPztQ2p4hrLhWtWvpBxTwNN3xHaLVVEmsrHzuTZqAJ+nBH35X5zvSA
niCeQaOGWCWcEo9zU9tHs9Ax1VbuWpgelLURrR05y+/Ez4KNo0/JuXEq88lp9D+USctvTh4dPMAN
737MbF+PgTQ89QLdzC/gks5rblrhAT8kecSxOX4Z3Xl5oemkctuDa5y4nudb5DHdzvXL1+WPdeXH
AKi1exsdv7/Jmhy7Za8E+jyNoy5e0rZzEUHn9rZC0vTtUj/MWPhNlmWxE3pcHYNcb14Jpbgtb5/m
nnENrKUSY0N5N/IEDbN6m8Mgv3rHy55FZ1mnhKCE7fJ4GdMo3fXjZz3RVzaXaX8YpWO+zSi6l7dY
WVMEdTsZl7RPrAeHlLzfPbpo25jr5RQZpq55HibG6mWXLn2jRJjGH75E5V5qFLKSHpp96FQYLrsc
ZDxt/DkBONDb8LGf8I4ELos0ze8C6ESDcOeuMahcSazL3I/0WKvPLuv4CMwzv1XkBR9aQ3q7VAbz
Z03lrSHwEEBzCLr04H0lhbEneNriWfja5++7UmVC+LjHu5449tXX4AWWP3TxfMsir3wdZpfc3CBj
jStF9t0T86G+eTGPzpZCAgdhRYUGhSobJFXV0+/RoT1nTbdRx1geejcn7uLfvbaGeB0BRp89Y8xP
SF7J+VYfItfOJhf6Lx+OeGdZJT8ZWbmvfpuwPOXvmqEZ6+UnJqIxvC8/u8lnaWime1on/8iBS3dE
Q/spsFG+Wlzb+9D3VlWNbKoXeX1sU/eLaqCaJB+nuVYxrUFGaQ17lyq2K8XzDjW508xIOHBVFU+B
7lTH1LNoJCUg+mTYxn7U6fxqA0SGzPz8e9rPT1Pf2tcKnbnu1+Rbs4LlEvPjTqgtzMSmIHt0yWDv
RkrEpTttoF++PL+GnjHQHRajX71WfnBM0lGuirCxTnKgLL1kDbhky3sWq+rIFogDE4i32Ryetdz+
AsY45KnvvAlTtQeqNFjh9uYu9jhHO6eW23ggk2bus+Ycol793USFma488CT1pZUnVIwY9pebUvn1
xWCeW0nmuJ8QG/Pfx//v85YnLxvLwEb5e1fY8T4q5/PysmUHy+PzYqRZbv73QYbxgEYcx14Jm4wF
9MVU1mVDlK9sKqAGrQMu8Lvpyr6qtXS1fDtk5RtOCvCXhBVQTAbLvvL7tyT+KGC4mBAX+aZVEU+d
IF4FPUF9yoTOXLemo2Kie+pkhN2IOyDh4OoaNgaEQz6HaJe72CD06bh4a6sWsc9MCs92ELngIiDT
rT/cPVu4v08YJgKQFi9uoby6v9bcsw44dbCk+ZwRi+3Qhnjq9X8qjTDrFRY+krLUZgoaRBYBRpVo
NHfB2G9jUUwkZg8fSRchlUlYAFAU3nnduLWd5l541sVD500dO4eHs6zbmhlShCrD7+BqLBjSZnhd
PhzoaH2idbrQawU5VvOpt3/ouKnOGisVPCjJqzFgA+66/kVPY7nuMl5AChDHytB1hDkIuRKjojZd
Pbb8la5K6jetehOLKduQMbOOPZo2ytLbMFEgsshaL2+MLsRgU9Ws4mjn4hMjJkWw4e6Zjr10GQ9j
jHmIi3DYVuZws1N6LQRLSy/AeqL8w76PLbierO5URVx4qxLrT+iK8BRmMX4Tq0NBqg7A794dFbCy
3C8SI1inknbm2O6PRpgeOijDw2yIchsxVEGx6Kg8Ya03rgPkkCa5tnJmD+/GkHbroW8fhV2KvR5D
pGI5lHuz8y6uNrWoeahuWcFCQ4jUgbab2/EtsZOdVzW0KkZBcGKxaPeEU8Q6uVKGiu1oBwkIOSTu
2vElxeyK26vrivE3NSc0IJZ70mT4Z+y6v6kXFmtftBn0mnWzh5Jku8q95zOGFFOOb/8nLWxxjv0G
i7XaWCJKtum2o7zlULbWG6p39xrmF9cXCEzoDT7jGWd+mNb+UfDSazdi0cg7GrHbRmOdnjr2NvWS
dJMYidiHXnvohEuDKIJoZLnZtHcMOkGswRA3DTPGMZqHN6oqsFzQO3EuVdEwfe8ZOXaRe3VcUtVT
S0PIJuiugIT0dhiirNMgDOsUSmQ7k2RuIUOWxlwasBto1h41QXn3hbMrGwBiHF6VXlPxpk8vkT2G
D1kVpFv6yKuto+fzk1aCMvJ/6lMrwGwzQuVPtGUit3UoUcxHwzjURW6SHxxcp74mbVDZTTNPRemI
psr3nZWdU5bIp2WDMvEh6HRE+5V58dUAFquUrP9uMlJR1mNFyK/uaX+iLHklZqFfMwELCc8Tb9S5
brtMQjYAiHh685/sMG/4wr5Fmps0H2LLbE5e57AE99NDbLHQ2TbM/Dmvh2Q1xhkHyDTaPe1+l6Kf
zNN/N5WLRmBuTbnSiuonjAsUrdVUrmPX/33/S5iWHHJrJeqBDrQkFadlA+QkiKZ7C6pB/qaL9X16
T8rc2eUmavElZqz831tDkKLD8Jy3GUcIqKKcyPIyOA0RM5E6Q3vYVvfkR5TBiYPWPBRGonMmRvUm
x/8FHNxh9vn9nSNtbhkNtWAaTo5m4U6ZCaH2s+nsUJyepVWw0s2QyZHHZbTJA/G7We6qjIwchQJ/
QfnM94ztfFSfZNkUhIZtwpKwHOnE4WlWG+Ld8m1B58LK0GNrXc7VrRp0eqQZ5eOQt7BsfFKmfm+F
/3uLnVk4G+Dys7QfyQQ0RoJ7uGXL8P+/u/xBJzGhSN36sAScLZsl9SxritfINlOU8kF7WjZFwzgW
MmP7vbs85mcazHoc2WuNmrBTaJFQEGM3XMW+V68YDl5FRBFtOONf9NVLMxVRF1uqFb5o5FqzPYmf
gJWkUddnIj5yfAZFVGxg3YBGfcZ2Ux+BoaFAzd08Vm/2MAPU2Ppj2FPrUYR1dR4NfEr9xHgRKQ5W
63vkDq0iSjlWywYDJjihnhS/h0QUGZroPAClVL+K5ZNkSAH3Ict1XTuUli92Msm+deGkZ4qCN81k
jL8u4F8XMWfnpgIzhAgJH4DXUNPS17aN4lGeHNuWJ4QuSMODkT6uOdBPaVpExwyvHkskBu3C41Qz
Sx2P0HI/oL0rCkV+NMe03NCqjuuTeKaiCeoTHT7b3Ap7vFNmf+qFSa4qhdDlLg7Fy+Jsn1Tw3DIc
LLf+z2ORyw8x6KmzMPldiL4KtjVqg2s6F6h14zZeZ1VWXuAKgw6QGWl2TM3VrEdy7xV6D7vLYsys
7JcMzflOl9S90Ja8Eyxzv+FgCtqlbQdguqfNlDKF49houD5C4yokPThzG/E4RaKuN2cXCxUPUvyO
CvG4+QoKEztU2L4UTotQeaAVgu4SJ5BPZTcHtxKNQWVpwylFKIiCF27JhhJfuZHR7ackmu5jg8fM
7bUSExyh7CtkUM22M0domnyIwWJN52I4leqrih8KPDI+s/ei38RFBKScquUK2noUL+OjCcJL6mGj
b4Z8HB89x2EZZejhISZg1Jw1CgpwKk6uaz2EflOuzQDqBiX+ygN8+SBOB+N8o0brVNI2nQ00PaIT
WxmTVe1cM8fOUEcz7IxvboYiCl7yIf3b6mF9Xe6BxTMFrBhUcANk64486ndZ2mt60o0vYWvu1rIN
1Bcm7YwSl8DyuFcPsAhmbBxdK2vf2qLdV1XqPAVj9dlOkbkJMgtMqendgzkhgDFn56XWnfadRkPj
WOOqwH1Udu+VMTsbGZWQQuqvuJnXjZPLlVUHpeofmuxVbsTaUUe3u8LO0b57bnhiOh/8NLbB90HM
IfajbK9TBwGUs0uKUT71t8xNu/uysbo6QTwhg2Pa0LvEPNH47rUW8UDhvEQiFCwMmHh0Tj49COh2
1h5vTa/5b0iQkwNlJVeIFLHVqth8iNStiRKPbZzI6tDaJaeO02dM5+zpMc5bbDdIj0lSmKoN2q+e
Q035k8zTCb+AjswN0fDJmxmBcpqijpRRmYeuzHFOCR2TSl2/EcUFt5F0gG02DmPTQnTm+4QwM2/o
VzrXyp8heg6ygVolS3+TfnIifihep27UvHimzFW3cLtGwQWerN/IcnR4Ex6XEcNFiWt3M7I/2V8J
YFVl7Dk23zTjUkhJzGPbFOJMc2v4j5XhaO06pERboxPHsW3qtxaCQxDoQGt6iuhLWjc3KJ9gpsyX
JLb6F4wTuZeW6LT7FM286O4ln8L1puLQW315Wc502qbQ8ZY7b4LqmngN3xqXuvIpL3NVkNtel3uG
h2hP0xuYGw9nmBXFa4u2uvtBk7n97smcstCq+MH0MBHamUa3IZefjaynC7Qo2DcJ70fPd8xHR23m
Yb44KTh6odsZKxaP8a/hRxakef+A9mktkFbg+GvHTRK606NFoM9xiJVLyso2FKmGT+UEoW2GzD3D
obQ+TMBK9L2ErdVG/ON3TCVCGozaUnyiu6IJueucUxhE1UsQAFu4jf8VKSgBqLKmswFxuVcE7q4m
iQ3qY5r++Lm79ed4/gwCGgjwvhabyLfEptarbqfZU//cFw0jaDMnf2SUbPzac//RUnyDO20Yoz3T
M5/sm37LQBZ/IoCMdoUfExAn9OBRTDj/HPm+lM40jp5AIHIhMFUHlxM2/7m7/BWGE5LUYapYdWHz
7EoGZznZH7h55n0TRkhW1N2mlR9Da6C4M8d/O0efb0OM128I8vuEGODsp7j6LRsE2HExSINaFmu3
jeBKkwncBHhXd/8EBfQ9Eo/4xQ4hAmBJpkOk+97TbOiKhqkaDMDz+FLu6ai1/9X74Qd7fv5elhPm
WE0W9zxilpQE9PcUNCjsiylLIRvaHdrE9NVO5KeeVemK88P/Njv/kTau5p/RraBmKIfFx3EA/AkT
wgGw69YOw3KVA5HSs4PZPSIM0HPdl1BZA1NmBHvNm81N5GkELsmBkp3c+MyTaD7ac0ea6ezhcknr
N5r9vCK1XwfXHZ8LzvnSsvs7/o5yrU2+ceRHZPNt+NW2pQduIzrRI+F3nXM99M8VFbZGY/Xb1Jq/
cLPEWCFM1jVdnzx1Gg33rRg0irPq4Z3XfGQtJdJ9w4nRQhXjl5uxm/fgW4RDskQjPeR9rqS/srs1
lSzuhwXDX5RH2ejG3Wq6PU55fdfYFMNTb3OwgJIOwEzJ2nFH+1AOpa6ur9VW6zNnG5vgMkvlOqww
C8bBlGs7C/sthaveczvhUumq0j3lmQWn51Teqack7gh6NBM/41zTTI8/Y5pyVnOu/cSGBkeXStau
0UQEBiPyn07+teUIBzta9dXSbEyl7WDculS8Sc0MV35VOJdUdF9ta7TPeVTXp1Dhm67fOt/+p6zq
aN/1jvEyGmZ+DvrCeCq5eK4YTXNmvtS1zrP3ndYGbe5Vv3Jd19zOoRkdDdMlMCBN0303A8z5VdMf
B8fyV2kbsDrr/XwPLcJFTI+mC1IZcIWk8vawXxX1asG8cmztmiLS3sIX1091a7U7HKSYaH6/wR4z
hBWZL27RyQ2N4N03Pao71Mgkso5xfvQrdVR067nJEuuoZ3l9rkN4XIOAD2tw5FM8S+1m9MN+uee4
QwjBmuLZwnlRUQlA/XaYbxwvsf5mc/W3dQx7V/DtbyMqcVlGeN+/BYoZU7G1h2Pi1vcQGU0zv3YS
4QXRq/ZnMLyWZMRc3NGfEFR22tXS7eJMroGSEunUBc7/b9NWe08T/8BkYAIPERZqFlMLUjXOWjVd
SN+kB1CbvLOGfG4VY8C8T5kI7pyVE+JvAy89mq1/pJOTQxnb8wGaKn3OMVW1nX9qid84kTfy3FkR
v8KuAyF1TexbZUbPMkuxTpbxeg77eJfhF9yZcWOulsV0V4j+HOYmyeRd8JwbGgIYujJFgexBukF3
Y4jyKv+WjyyravUJ0T9p1yZkgkXudDq+FvqEd25I/VvXewXrisF5a+N4XwREYRC1Vh8hjXEbNTiZ
kpLX9k4TnNjdKyX37wmLqjdTqsqnsdzKsKk/FfP4ncRNubHT0d1O3cQMrYBA4NPkV7seh1WvEpk1
ior3Tl3+AeG9021sPo5Z5O8y4LFN3aX6XvgYpRy8Yqve7U50tndvrg6WHhVYQdVpMnQlRtikkY/Z
RC52XbhqCT8+IrEvzjZT+3UYG8kmqro9lkj1ycPXyJKoi9Cx/gnVjFKTRCv7JiEotDP4j5aFDaYd
huHHVzkyIoi34EU58iAjeZgHxd+HGm7NWbxqYbotuirhUheCKM1VtKZBaiRUI0svTmc92x4si5to
891UdY0jIuxDFMhwl8N9QOF338UICSTa4l8wGlg1wysuI1FWJ9NNnhq/TjakQVUHxx/GdWkxYM+u
k5/topowdkfeUdPz6tD5hsGxx7xOmvQ4U/skrYMd25vaq/J3CsGAWMDry54qIsDc4IfGvh0FS8Vz
7eH99jp9Yw9uQKcUxeD4Y4fzVCXRuTAid29U8KmmgMtyh8+iaiLI2yKnptPYd0HPNSyJPpzIG3nD
IapvbVMZdXellGubE2DprxprKB/M1CH1Q8/gnwyWQnxs3pT1GvVzj74heqzTzNjy1vMtAJbxVDSp
/sQJ3Ep8izCjts3Cz24vi1S8KON2qyUdZbrzYDCuxOE+JtVnz/UDWZQw27OlSj3qhKs8/ZHHCAH+
nhlHSNudmW91Kr/XGX85t75sz6yVb5qLJovo8lfZ5tcmE9aRuUm5KW3SR+Y0ts5Ms7i6dZ9x36QP
UjjNWc+0ax6b2c3PSFvRJju+gnyRCpLr8SXLcbQXfXfGZ3809EJ7CKPZWMmBUzkHDXtvMzjKUrz1
0S7Jk+LWE6J505qZTjMnxnTIQ0VmIKclKses8+mGS/qFpHXvhcwVA3lp8D4krfuYNO+D3Eugk6eU
eAOyBBpzP8iKBA872/oVOIlnHPq44oSp581gteU+0pjqFM7ehK74slwY37RyvhxXNE8p9ZTkNxTu
j94YZJtH0XM2eSp8BxtNlHylYgh2jeOSbh318r1Hl5SWMlgXhZ0fNc3unjOHHyz0x8EPos6lATQC
+iusBrVL+czRAJRq+/iMEmYVTT+9UMtd60tGRoRSI8QCOwfylCTZZRqY51StTwoEzgpMpQIFOQWq
TuaZZxHLGeMHRyKdhHzHeIL9Fz0FBJMn35mzIKQM2ydBJ5ZZR9kjawjiGso22LqV2x4cAAyFHUQ0
VrNJpMV+S4M89qinCLP3XpZNBrQ7mXS7J4V8HwvEUFSPpvvEivG2uAEWHE0/hWSUXLuQy7GNSQ5B
Xp8d8j7WT4QnmJui6OovkKqH3go/NEc7sBano4ZkcfSlLF994ee38sucGO5SERH/7/rVroPOQZCS
a8i2hnxP2HnKNztlL/0MUUND9PvQaCuuUsYtrLUCxN5mrZ4UL1qQVWcdtDaNkG73LGjwUE6nRHSY
Zuu2psobf14S6WjIR9s69oj2KO01rlPHMrPKvYa5iZZShYNlu/dZt8kxf6RJor+mQ3CJXMy+pqgQ
mRUQzipW3/MomO7rhvQ0gO+g40TLButkU7N29Xw4KkDM4Mnv+nWQR180fAZvovKIGWQ6gka0ImlD
OuXujUV+ibslL+8ITLaDZ46XeG/oVXSPCMp4deIE06Y+XhtTsYFFZ9zbyPaOjV9+GG1s3NGxnOnZ
ao6WcMtXrzROpWxSCJmGJoBJ1oAVafIjp1Of7kffDF/osR1fTNzpZpv9hcfqr5oTdY+sgAv4vYCg
kJCWzqKoKsw+aXP1RohXvRsttFkCCkLvaSjvaIXMqqldMXjkh74PWiYYbFzs7KvekmecQcXFydr0
wBzIOEspgc8qB3p41J2XuO/vUWkX34FJJFBjIkhpo+famvP1ILLqkxZFCBzP+ceCZnfLgFQb2nR3
oxPsKUhMT7RVGldgKv1aQLVckeNRodFql75stiWw1Kc3IKxt+jg5V1H43oMJH2DwgPtYvoM5PyRk
20eNVbyEvSkeLY3ipaKEpWceWpA69C00HNO5BmcsDJq+JazpkbxiIKOmsN5030p2yaQB/2cOGRku
cgFJWuXzWBhA9X73N5nzV69GpkN6yMzytat3kNr2DlyvNcyQutzBfy68+hpnxRbQyjnJCpBsaokR
cRjpVoAelPPqkbUzQXXuctAj1gTdu9tV9n15KI47f1tWQ31w6grMkKtmnpCnymU1W/f1CKqJzPIy
mc4fG0hrTQXye9HM8hSKZnxI7Eg+0H0c7QIsgDA3AhERbHLq+Oj+pZ6/seK7YVVqNm0isgN8jLfq
EV4eYN8tkI/IvRDMc/eQQPS+GV1H7FpPPXgGjkbt1SPcdu4cmwpDPd1ZqrfbFckZgXP95DqcTKVW
bWjnc4C2ckiRCXCyBFQ9+EYc7PE2mhstr17NOefkm4uHBmfK1rYDxljfeHWTpDlEUcaEwaBgEln2
AVYMMSJhk9sqnKNrbgf/2SRBG5zoVyoKxqn6uyg097xsNMzj6wRfIJBLgHe514ERquYZsb/x6Ikq
O+gJnTV1lLvFqmUdigAiYdYufZs2XriDtn9M1aYpVo1mo0DyGnfTw6puDELBRj37NEqkjdNkDFt3
mo1Tz2zllDVWiopTS9HciGhlFWlJaIMwtmTVOetW1uY9abGc4/brD4MGbDiN2rjvJultW5BUDDyl
fyrH2N+RofMsXM8/A2n75wC/+6ZL52aruZjn56yrLolWzs9d+kK0WL6JjMTfD8XYviANYSHf9eZa
67u/hYvMxJ7ieVOPkkjlHLGG63cFkRDxKaiVCqb87sIiuk6DijKaJ3EfE07MUH+1BtFfwwzpVdaY
2lEzoqdp1rybJLHnZeo53xOMYr/r6oF0uTWMNBg1Gri+/QqaYf6ULmtQJ7TS3XIXgcjFrWY04kAE
K70q45MpDfteW8Qa2MZsr0un/rC63noYx7/jaIiHuYuwMlSogQQQ7JW1JEGJXoWdaspZnQbNhqDx
A8Gp4Xtqy2GXjbp+NBPxwIkGk2/SnRwK9KJuG3p743/YO48lx40tDb/L7KGATQCLWQy9rSqW6ypt
EO0E7z2efj4kW2KrpKt7Zz8R3RmJRAIki2Cac34zP6pBXizI6UzI75f12uvmBHbomcdBFsMdUZ/y
0JBazRcBcJ4deNuDiHX1Lu3DZlX12WuqY58O0Nh4F+W0SydDXEoBcQA7iDw3xDfT98EVt9Hw2Nvl
idWBu+tDFbhtHkcvpAPdu3CGk2PnfLAq1taO6ZqPGRJKRUVMLzaCQ0o4qsJZzcZJ5QRhqN0iUEeO
X8++haXPlies75KoR6PDD7q9RkDlYLfdwjB19xHcdLTU4sDcyUPAXt3Khpr7MDnaaSgyMGsdIoix
w2/FUNQzaGacaoZCLLsxUc+52qnnpNcZ0SOmRM3w66ehfU8VPXzU7bp+ylkiK77+nglVfQkFfwpf
yX7UZJvSORUiEsbWbhTgk5CukJZ1z4RRuvdpJMSFOCLAJq1aZkOFmKOfM2Qg0LWBjNqSQvTHXwmM
Phl9NTyFZd0TRo8hAAgAy22fVvdWjQ18lEzGcqo768V0AGuOuWje+EgkxsIo/9w2zkvl+5eQn/o2
sCbii2rz0E7QT0izsG1vPDEtrWBwvswsWT2yQWgHfrJPVDBPKpY/e6Jx3rNZg53WA3Gwg2S4M1TI
ZkFYz8yBPNlDskXFUdW8Q7xJDLM/RUmXrXAb9T43VgQ2vhBvXWTZG5QnvvU2kV+tTUC+6ACwykRV
Hgkho4yDX987wMVPPsnJYzZxi57d+F40wBNyV/EvjJ/A7TFVB4AaWsQoSRUk5RA8yUJBR2PhT659
QBeoXE22O636wg5PsghbEhxlYHyWEdwAnKWGHdmqaNvvOkPkvvQfGkavXawM7S4i/ko+vXPWniDN
bCjKOifTBrxagwUJkRE0u5ZuQWLhSO+lJHU79FBKgDts8JAIdBq72aqRQvzJVKytIPe1swj7LuOK
NF4ZuGyByEzunC9w0NxLQ4BrWSdOuiUdUK8Z0oxlbhFQRhvCmsPDpdnr/6+48J8ZraLUBQXwX0su
PHzPsnpMus8fRBdIcMwX/lBdsM1foGwK00UcylAdy73ZNzjqL5bmauw1hY7JqaHd7BtQXaAJ9wYV
v1fXMCz4nnV+tVp1f7E1Sxe25mgGygKO+X9RXdDgIsNr/IkTbTLam4Zho+9g2hr6Cx+o2zjR1FNa
qONuSIqnPuqh1aXRkzmie4cuVFELd+Mr2n2WqISaVIjvjm7WBNfVJYkba+eWdvJYQCCqSX1MTW9u
3amZfZt4vFOB3bc9qIhTJ92A0EF96V29RsK6geYYDJDg0S0ITmknYF14M7qo5b/h+wiyDY9Dj0Cz
q31ClTPCBAYFrtwc53vFwcYxFLSkguYwi5qgU5R/iaoOWlaMsqRVE/7ocTmGqyzQ7EMsLM5MVgNl
DIIYhgcOoCYBz9j/5BqzZK9itYcWldJFRXzp2NbNSxQ8hhGG5aPL+NVEJJt0+52cb7VFGXY51v5v
fS1AfWjoQI3ol42FezJzLQJfNWAVmiSHZAqQehN9uE07wnylMOpNPaBup2bQkv0Q/e4kMtWFB2p6
NQWxWKrKEO9tvfpijOFvmJ+WKxKwL8LuyvUUIYGMLBaKUImzTzsiOqHQzzbIK5I4TrQPkcOMjXM/
NPYiNpFgCLqQCdeFUyYmVG9N24Hbgp4xClblfiKtv67cOLwbgxEIAWijXHTn0Deboya+gC4jW9yZ
xKDnhaoNaWeIoI1VEIG2VdKjpUR4YdUNdrwxahaiwgPNOZYNsuTwg9wGPluHFAYCs5ayNaLwE5oj
LumikWW3D+UIQgbKzVOKxJxdP6MUceyqftq5hbMLOvzTUCZUlearp+WMwhY410nct66d3lumDoVG
jPZKQTBhidLMecJPbQ809N7Kc3uHEIZ+5zIVD7n5bmtpc4+iK3O4WxyVDkFeaME7RSXX3U/O1siV
8dlrweDWAwSxuHeP42TZSFBWe8TW7KXXei/DDMQWaHSsazNA5RZQDNrq8CeUGAEmndDT0vFh8cUC
cH7q6AMabnm+dOzeYhr5ViVoEoZewQ4Sn1qCehskMr6X8ZyRGCZ9Qcphkfq+8dg4m6BX7D360qtK
j9pTVvs1sbyh2Kgi0U5cUi5dMFlLaBw9CSTg8sL0H9rOR3BtwH2cpEi1ijr71yYIWK2TDFwkhfCR
kG58aKTq24Cj3rLTdQdBy/Ks2uU3qGVcMtRPrsgdZPm8X1OlP6Uo5U2BxhOXhWfT8WFXpDaid7FY
o3WgrrTOeHOr5Kme1Hql+8BZ27raVx57mCop6i3YjDNB30mQ9B2GDEGLJ+DyLKCz/uIqzkbVSqCk
ur6qx9TfJqH37PfKd4c81iIeehhp1rgH0ra1WfONAnmjtCGoUGjZb2nFjqMmfRmgPcXzAidUtTcO
Mh0ny2myhVNpoHVqxq0xq4+8WePCX/kLyNdDnoXaMmNAQiTN/gJXapunbnlvuO4z2ZRTXREjEjar
EOGmzbGJX9y4OvWzOHOBEF8jpvQS/6oN3be4H+dtTzvLZCP8F6LZ1BcN0Ie8HfAVQAZkmqbozSs1
pK4t1rjLIJuQdM6cYdGRxUmFefQcVPjSBhDfEMf9aizNL4ZIpoNWshUcunLb24BKPYIJG0t3n1kk
gkSyQ9BsLOU3qhmCPcAvM8asJARdiRaB3y4niMZqbl0qw+/uiiFId7rFYKSZ9rafwh1K4oTatgOM
gAy4fO3u87TcFi7UVThhRFgVEM5LQgqmo+u7Sp/IBUfpOnXKN8vp61WfGOUWu+JFqRqf8gRBk2Zs
w00L9HzXGwRQLM2qdu0Qv3bgSlZ9DV8QgUiURuv9WMJHHhqrfp1MBrq+eW5mmEDUO/5OmxgupjQ4
dqWG/aCRkkE1L3anb/q8H5eFj3h1Ho0vRWL0c+raeXybEnJTsddO68nZszSOwfRYywHtcHsgsj0a
arx01IMRJeoJhixaFYe+j6M7tGJQ/yaHf45FyObU+lrOw7XbGit3TOOVm9pfFdfaIWLvbRUd9hSE
FX1dN0RDy1jJlgAuFQG0yLa+mYSniWuXs1K5sq5sbSXENCJrHX6ZGiNDujH71KybUF8okQ2syIed
Ymgk/T3h7L0dVPsvaofcQWMEW3RqYDwV2s7PHXYoQDKUgHS6FU2MMET0fOO3UmSvscWAMVbIxhgV
rDVUvpBMRn+itdgqBS6SP1P8qOcjj0Kju/g+GE+GHp4tCIYLrHXanZLxO2Yhsu1UYS7CjGUtjpFQ
hseNNS7VWbKc1F+xKNKYrdkIhb65azrvgjY6VDSdLZzLQ1SIbe5q7yVwj/VQj8HGD0BQKXq3b9R+
PAS61qwtIRZ9glp5rjXL1NanjdWwRR7Ubj/hJLUxCpupOCEe4M2p/GKJx60HwTzfljjBLgViiGTX
95kerKGVX4Zk2udEChcjmDyyLuGv3Yw79RUsPtqYj2LNRAASOYtZuNN3jbvUzXZKjTGzoWnGgsU+
XzNS50g09l+djoV55Wz1yPvsj/aLOyJghBbl2idCe1CnfBGX49cYMbdVY6Deo0z9FpDRqvHjr5Dx
9q1IyTVbn8LR+WoF6Gy01WvtKNs+bh6gc33yO0Q8o7K+VyKkegdvqdlQGEV07/EGmyxSlmZ7Vkzo
u+honks/FntCK3BPuoZwXWkuW5LzzG3juiGFtmC1sU0Kbx92KGOX7sJXejQjR7hmCydlZ6MAsMIQ
0jlpRclyxPQ3rR75gD6Ne9har/GYwpoenLPf8HAhZX3OvcDfRjPESY30vZ/nn6qWsC+cDqZx8rqh
ViN4BALcGONvOhxcHEmN+yKDmB2Bn4y0GI1iq1n1AyF4HwNZHu41rAlYm0XB996yXimTVZEkj1kY
vGRl+U3pxCZOM/iEntj6LoTvxHlGhSNa8JvbeuqITQOIEiPg6TPjCoga4r94JxrwUlILWfFWYA3j
RSA4Ye/4DlI4O2Z2f533s+fRXPSNhW1AkrI1j+GLQh8R/DbLZO/54AKrIvu5kG1ihmTKEzwALDkF
NFBQ2j9MkqXHrTNbxlTwivbK7DQP1E8CfEN7Rv7KY36cyb6b6fV/IDSnTiTrFl35mfEy7qPiKY1b
E6G9SlncwLEfzHnlCavAJ15+EKXRYXx7M3YYsO0PAPHYIABpsj+V7RJYLGuykOjiui2/WhFL7FuT
rMl7XO95u51WeMySqNcUQMO+TJEwDnn3RHbJ3Qtbj7eFEt+h9mOBhQSzgYQzHexpVLeh4+2hVuC6
AlU1wzQoo3p9ifnYayMkw5izCJn8bqJbpTYU5g/+ubfTsiYLeccP/bwQpl5tVLsP7bdDx4PPHEVT
zbjFQB4ECix+sygP1VygulgeCtGze5bHJpDkpBjddT9/o7evNZotkBIVWSWA34C5EUyosAWSCE9A
8ylosTURGNqIuRBCN93V7WJZ+3DDKg7Yr9hBiLb270a+sgZe+Hfz3vlEWFvpCs2icSHfgrzVFV0u
b3it+p74pMe5WN8sr2Xt6lqdgI9iMmm/SYysOzuATn3Pr1VkNoC8mXwjCMEA34zIOkRGuLh+bT72
JfGPuvzbR4LRPLcaqPbS9Vc6F0t/XlkTM9FEFn1zjlFI2evSo/lqzyyr/mzXnDj+FsuymI/VfJI/
I1nYNpGjZTH/ojILqREnZFOjFS5+4TPFQXqpSQc1eShr6my6ZnbR7F46V90uitmJNmsvs8XOKPJ3
BdGZYx4SSx1oGeO6eqB5WUOQfbbIAFUMJTrCyzVOLdjdDI9afTLHKn50QmtrVd4brhnJwVb6cF2y
lN7EBPo3BaHEdUgiJTOL5yw3LMAI6SUzCriKfhbh7zIyXbZGPI+XbOZEiJ3CNK88SK4tTItgeYAg
5qJ0Engjk/iqa1q061qxQjc8XWiTbRysSL0r20RbuaHhLKEsRXttYBXhx8reqdsQbYI6PvatMRPc
vRStmJwZUkysXWy21gV4/4OHJuhg+cW9ag3QUFSyokP33ulZuDGLBLwt/J51BD9yVfq4l4g++41f
+LPJRL+vXPZlihIGuxYmyyZtW6SN+1WQNfXDLHe18ITw9yNZ7bPreEukk6pF4HfhnW6wIgQwODMN
CK/vYh0XhiliqwltMDukckCen7lRkrOkTeut8UMfedadCWG3fnkt3qvKKZaV4Z7luUR6Ksnq1AER
zyFBoKaTHyYnLA7SPFkeXgu2JWQaY+b5magVsZ2ZlrBfxD5Qt6IAdsUk5JIl4meodO7DoE6ztg03
qmd2kqxVM4EprqZhjy7t7dxMFVh1StwvZFs5b/HRCjnKC1vJbfrjFrfDrLbGhT4Cgq/xQ8dx0QsS
YD8E8WbX+kLSmmT1VpB4qLe96PdRAvvdtDJjhRw0z//MZpLuvmxBEXCY224nboeicvtkUWU+OviZ
fe0iz/rx+FkHU8NA8vulRY0Qi8Y6b1HMfy/5d4mIiW4j4vwFeAOeaGGi8qI5G3v+puT3ICS7T36v
fpq741JW9XnSUg3rk2YYKMyois4MSjG2uYGBO2TCDoI8SWLbW7UpH62yfFQOokLfOSycrHmAYV2O
nftcI+Pyo3ZrM3XNWeo9ubIVms9kcvgY2Tz9ur38yHF1hK4cRmtvuuRpGO6VCVGgkEUk6gr6PODq
HZ9S1ro0HbeJ0u/8mVBjigJ2Uqfv2Lj6a3JfIbID0sJyfi+THBDz+b3JN1P1pr7IUWJayVcfxGht
8sK4MyqlPESJUiPR8esY9TBN2nFbFKq+hUCfzZAexCUcEEbzXevZX74CttAc5fGQDDlhXg+GUgTU
NYG3ACfJ9hG0NEHC7J34ezObIcsCVK+Z7uDf8idPlao++tLlTE0O/dwmi7qJZ0EP/tza/LDJ6+QJ
CBYMVUjOMwNEsmzjagShDxnmp17zjW6vKF9LXv4v2xxp+Xa7g6zJ625tt8PbbW5v79Y2Q3wXnk/M
rLajV+92Z9mZLCtLj+t7v10TJE4AS09f35quXRTdnql6TQOxyegOpO66A6LjAJGr+F5P+L3nox2u
W5Z3bPEZCJT56SN4FeQ7sq0MDHNjPg0vfQP8zowisQMei0fg7Ibo5+HKrAxtocpHRj658jm5FYPt
3FVeqG+qKcLour9EBpQcMundIXSY/vvJzldTlmZYtOcKWLd5Hi4im8lEm19avgm16p7Q9so2jjOu
/dBId0KB2mFn0Ikcp0jZFmjhgY+Qz5QpIy3xnzKryF4qvRft05meFY7aA9JXeKQxey8aDcqpvAez
OAof/WQ120pLGJeCbhs26W9gdcr/Tyz8R4kFTTVRq/3XeYX/ST7X8ec/+UHLK36XcdbdX1x0SoQL
+UAFBoRUZP+9bv77vzRb/8XEKRqtYYJCuitIGmR8xcF//5et/WKYCHqZtulYBoEYhFF/5BMsTqH8
zFmSACb5hv9TPsGwZ+XdWzphfj/IVFqmBlCSt+0YswTrTzKKjt2NaYoA1/epbn6rhtE/BZMV3kF2
TlYue/rP6BUsYmIX38psNlEJNONSRTULH9vutnkFFSfohwtZ2mndtnhxuJaVP1VVV19agikeJLUn
WfhoxWCWB4AtwFrryS8L89xazgMKsFGB64WLp0KsdngAcwXukeOhNQe0+hGVAQOVFBuDBeN5KhZe
neTnWwGzJz87QRMM2GMqLjJ6Zbq6nZY12UfWus5WTh6B2vkmsjnTvVfI4u3GZKO+QrRNe0ts7c4q
q/Y7ygFHrADb97EaMgLolrhLYCIcYhVlaIg04ZOpdhNaG3qHSBvqwZmaV+dU98qzyZ52B+/15dYk
22Vxa2O1ScDXgj48X6SEokZU56IYufCWSVmARJoLUh/DUR7ypCU7t0r/0u5gprroETZg4J17y+J6
nBO0BC823yh0+j0ZgXZny/7W9aosG1jdY+pnVzVq1HldX/zeBxU/KoB1E0DVStdaoAXiLj3CNBB/
rXphCmq3UJK9uzTseF1lTn8WWTqcZQ0yIjq6Tl2jUs1ZeaIpc4xGLALpZFSRUIir8j0E377yUGZh
5PSdtwKhg9Qt3l0PqPyQIyLitghZDUT6+tEu3rFFcAHdmzUEjtZ81WAT231Rvg+MtjsbfsBGdgOb
cMkR8nu0I9H/dHnpd3AxIeuAnW0xX8sUxmHHKR+uh14Ym3eAY0u4egJJiIxV0cJ07sHhe/xAgN50
A9JpJcnEe1vLXdz0KJBNPwZki4+39jbIYFHp/kU2yYJMvXtvJnG3ggD24x6BC/0v94d0UxOHPbVz
QdysA00KvVUZeL4+nJBdbm11iDKZEYD1Bh5sH2sDAQatLj/Jo3YyG8ig84mPx4GScKpNGvtIXIvU
wQzAvPXMqlQPVqyyflwpz4SEuzxiYQtiKc2jLNSEWchW7DuYuM1jW2jNEQV8AEZu9K3T6rtRDdLP
Blw68hyu/zJiZ4AGqK3f67gbblEqT49e1BfIHkCntHJUGn21UPqXAMBBtfb0VLkLamBOCgTT3dCN
4cO1QBjylCUaMhl/NM01ZUYkWbHvrm8nws4NH4iRDcGPa+eOaVR74GExt4hm346yKR0cvlwguwmf
bC5Mne+5FYG5vrWF3nRyI8U4IzfRPCKo1WLfqVwv8sLI39thSi4l182T207QydKtPMAiCKLWT9Vg
rM0TBBjYD5Xx40w/XxbBiOsWAH+G9WhoQNtnQWNn9FN1UZpnML35mehXcCeFji1fo91DMH2B6aW5
vfZrJxSU5fm0Vr+hMcwGL2i2SmOqj3WVjI9k5ub6tej1YuvXI35wZaxd2yab0TH2qlM+Nw1+mp0a
O367XdQE6C99uKl3vUHud/cl/HG+xiB7cJCfm1S9JerN0bUpbusNUqZozs89Eq3OHtxRT299b+0W
GaJNqijd0uA3jW8iMjjoQ3rnPiJ2HgxW+tXJV8hoTV9U4LErBd7y2cF45txbP2aFf9+BdFJewFv4
aT3wcJ1M/6S2rn6cZF3VNXRy9fwneaF/nGTZHGt5U0/Wd+HaLXhThNMHo9JOrFQJtNqJJbZl2rwo
uqZi0GkWMYkIzEGL+W+OJs8KAQHrXuqLax0CNDgJmotqPinbAh8NIAiIwWHqQ+uspSwazSomYhNF
XxII8ktFrbbF5H+OdZ7QpINzUYzZRh7Jou/2iWjT5+tBEZ7UYAofGhKcz1aDLYnquu1JnixSHz5D
VlV7eaiW2aIWkPntyMnuk8RSDsY0KmvyytGnCeU0P0ijb5oavsVxq71gVmVsMqQ0NqPmnNKgE4ga
RuoDjFabTLURHry6085mOhXozavZiwbFFBnZId6OSdgCtdZjUEBZswi6znxUWgpU3LsFo5a3B4w9
H3bJXTr5J3kkuzl1Uq6SgpcGLm0+XrvtWy2Mwb8Z6QOIVxOLuGhWsQ/tF8tW7yX3z0PoYMHTNT0g
Cj+hJeyT/EgHJBjueltr11pa26spAXZ4Ic/7byTE9Q8GGyaPgu1qlm1C+RQGbh0fVmZ2pA9pXlc+
yCqkKZKO+Ffna9PF8NH/RZZjWSKbDISjfBDOmG5Gr27WRjSkz3BpmpOdAc/s/WiAVJHwBEw4azGe
KEfWou4CbJO2KvMOt60/TsiabJP95OGHttu1H078XedbGytMndSyvYcnlK2L0LTO0BwUYH0OAb7O
7B5QjiQ3ayrm22i3T67Rm79VCJCQ7vK/tqRsZgFmwzpJmQzLrskPVqqTXmUzoMOgdwmg3Thcq7KX
IHu51YPwdO0+62vIdldHVSkO2+TURyLalbpa7wsvLe5dtExwgDfcNydv7seZVQz+FOHqstjDfUWp
0u3Vu0Qni9lHKLDXXcphk5Ljk9UhKe8j4KZov9BPNo2eQLAkjZjmYjtlarC+DGXsngj7ps/wgQOS
0J2Bu4caX/D7iS9q0ai0sSqozDy+GIStLg4whm0c2pidzW2yn4lkK+CFDo3n+TJZ4IGtHNpoRJ7j
9ybgounZngw0+k1rpVe9vuNchOR9bLzEmNalgwBOPBemAaHMSzSc0eYVwu2ErMm2OmzJ7vzdaXRr
9AXkemX14bpG9+tqIWrj85T01Um4/nczwSllQOnl1U7cpU++7hl7yf4pGPN1GlnKY6EiaFm4kDK1
JtC+CMCvnu/on1DHtDYBilB7rLHUJyaXr7KDHiffC8sCE2FBIzBHEyMaxVDIkTlgARAidIEjLQ0U
Mu9FDJuZ2WdayROIusIi8ycd8LZpCAzEgV7DOAnOo9DzemUFMPNq3b9jaRw8lV7zAFVHPZemCJ4Q
RnJ3EU6tiGlzUhadUj2Mlaae5dGtR4kJw5O86o97yB7Es7zrPZpoBm3oqb4uvRKrBSf2nMO1GuWa
c1AMgv+ga/+oEuDsR2VrE2lel1arvHodAGi2cdbOCJDpVRFLY6nKbCDPimpYKTYuL0GcKY+4K4IF
pVeXTeX2n+c6HRDcz/tJW2WiI5XkOipgOcG+9s/7SQ8d9lCJk+x7rLvdA/pOZPYir/5SxCAGiFYF
i/gOv+QqWHR+h0qerb84bW7C71BOxIFQhA2NQV15RZJv5OwGT8s4kLZODiHG5e4GcZZxM9nwwQWe
dP/GV8D4s6uAaauWIRxr5ttrqm1Y89b/5+0wCHDQxYltfPUN5SiQOcEeOES8ADmMYnE9dsMAuYzS
RJo4avLdtdGB8nceJlSWMVx3MBc2godJJfA/joy08pImBi+BkZq55JcYgf1MuxWMgnFlKOSaZZss
ROICVUO+ayFPWPNZHPj8bQe9EGPdf/7C5vjDhy8MvCLcA1geDtOM8+ETjwnCKROp1W9KH51LN8tf
B7SF2sQx3mpw2fus952VMAzzLVLZo3ddyRaKEMFzmeNu6xXmmwGfZBfmhgM7mUOvzb8lxpzTcRTl
Ylv+0/VqtLs3Jlinrbx36eaXWj2bYQsb4NdwmOqDnxaAgPiLFAtZvR43NkHS+UxslQVwrGKsjw1s
kDUSSN0qR8Wjuw9cHM2sAKfL1uJNmO0eUFpXQdyLnWOIs/y1ADnVV+j1c9xH4PWmAj3YLkVJXc73
JqbpYdM4b6aG7OSg58Mef9PqiVHjm+xQMZ5h5Kg4j9OU2HtUkGMwgm79noAbMkM3/gwHJd7EA4O6
BabjhaQYppp1YazVDlei26E5y+EgkgWJxvTP2AkHZ1mTRUAQc+E45Ew+nAgnPz3889cv/ux2xQPP
tw8lX2Wunc005Pmf4j+g30fVHSJBHtKpUFBHwdbvRHUeUvW+DsPxEQd5Chs8RRDqwcaaD+WJRIH2
r4vx2s2ve28PwBxNSbIY2JPtcbMjKX4hZO1dMBByIbilr13ueBdz6r3LqIFOtHxXW3ZJbkdg0nsw
+yIihzFfITtOvv+J2ck6yitkuwAXwl1lQ+abjryrPJJXyLumWqAvb3cJRtgAKIOFW9kvJFNc+vUG
urB1IJIam8trdT6WNVn0TmAd0GBnEyerIMVWamVYuzaOs80/fwuaNFz6KQzH10CozwQ7bBLBMQgY
/nnc0dHkiovQ0r8ByKuWoVfG97hTP+LnQKITKuS9LLpRi++j0IiWeeEUG9km+8pa1SB/0qOFDIKe
K24nhrJHICAY3z60j0MV3xX904fmeH513Y9OTT4Gx9ttZLdaiTCKSgzl+uqy7VogS7lGHEK5vvrt
RA2LZ6c3s0f2Hx9E1kBMxmCCfrxd2XR7MUUrtk6mKcdbe2g2iLI5VbIl4UE2oA8omthFIkoef6zK
Dh5GTygQzn1/qv50WWDkcGb/crP5gkYplJUoFBfE0ACyVk2cs6xBtdfNdjjD7n8KB//J8IHzlHld
Lpy+zTcWNIQOnd7AOckz+M05J3k4EpFDUBGr8DgCL+IqQf9S69qnya39R2Juwx2AHnVhK5P6nqRu
vdRmbwZck7PnItGPsp3wQYRtvFPs0iDU3nXxOOpd9SaIy+0LDSK37PU3d9Wyclr984Ori79OH66G
zaAjLJ05hPHszw9ulOda3Hd6+o0wD9+w8IYJyJ7unOO+2jQeiobyKI9Qb1kFepqsiTE3S9n405k+
2g14iJ9lUzOqIcx2/DdYdJv96tZ5mHz32qcu4M+NMIgaYN5bdfa01+OW3P7Q3GlT71yA67Pis+2l
i6T6RTaBA64PpkV2DbdpVNbnophEtUkjbH5lm+wXNw40HSHarWzrEyj1rED2TpVZx0zrraOs3QrZ
JoIg2zBEo3M297OR7MHafK7K4sN1P522gKjuFJft+0zQ+tDvw+Hf3aqsmRJH7Jf/5p25TWMf4DV7
x0kdFCD9mXKStTCsX7sYvPeHdriiP3rIvgC6KqBC5rwYI3J+u/5Dvx4q+xI4PuJYf75Bnpce6oVz
I0Zu7crh3QL6+aNR3lEQFNy5RA6D1gJtG/dIcZFjOE7u0a/jCkWhhnZ50gExCsbMCK1rv9sVxBsv
HtC07a3pdpm8Z2BiXfBEPFs9ObyXNaD1/hWlt3fAhO33eACmQWTls+giPK+wqt56xGofBlTtcVss
f3Wgq68SxEDPdlvapwCG7wqZFfHuEpqSgQ6BceACGavkadAxd7RLBKKzKACLW3r3ujftCpT+XpW6
9u+LpHlPvbx8jXzMdtoSWT952IaBvU/jSl9e+6Ytzs8tClbx3Lmv9op9SsMcLYus7R+MIar2oyqm
bWEp4VOfE8TP7MT+prrvkYM4eVJqJGFQ7Xx0SsC3KIW0RNqNeUZvp8cC77KFiCr0H+Y2K6qnhzHE
1GK+QDaR3mg3CLC0K9+Ppkd5wvONi1vg6CB7oFrABySotybp2y+FGxEXHyucG64j3mANSNB7xL1G
rSR4wUgpC3n2NjLeTiBxAoqaSPytCZFtbnIbUG+vdGuTvUGW/7i9t9PQm2QK9yfoyX3jQqCX8/r1
eD4zahZZHM0735pu07/2N6sB2e+2OPhwu9u1/AmSH69man3wbxYLxl+2WBabKzH/Q4WbzOI8JP+0
ZDOqZEYexfVXs/L3YBOKE3BTRAbL6Dt0w0ndWGUNiUJWffdTUyj2gZFS/eor3nPOKP6qBYa69gbL
PdYu2vsscE0cwWEtVzFqsXiPioVewzCZBsNFBUjfhIHqvOHSgWWMbYJoswP3rTHbz4jSiAfYHMnF
d/13wvqXf55f5hzon3cnELYhYdlIxmmqJj5GTjU3hqKhq9lXEQ0YNUSDePSQu5riQDzII1V19C1O
LNoywdMtwxghv/gamzF5Nu1FdUj0tFp4OJ5u4jKCW+RNHp4U+KbLWmH09506EYia28l44g4vq7Kw
RhwewVAeet/ySEog5lcqXQXhoFG3XY4QAMp6TLlEIZ6doPQRAS/QsK5Q/IHgrvC6VugjwEBBJFU5
yppsmxAM3be2t7013brJvi1s4xqQNdcq1XyvMMSUdgzLFxZh1gYN7mwDcld5bcZUXSamV4P55NA0
tE8KuPh7eaTqq3KYmld3UI0H9NgurMei3T9/TdrHNDL7ZqTP4cU5KmtbkHEfgpWYREFgqSzlC87v
M35J+dWAK3qRhWcNCQma6IG36RLWCVP1HOIoiINndgmtKLtUrZ/ex8j5uwqabTgm+uIhBHIUYnZN
Vvmz1SvevbwX7mwZITEgy5gt3d1ewwr5TlGrO8n7yXYlrF58LVs1sT5d2sJv+fo999h6FtZgyLRj
J4sbWYKtyDLsu/5z32i7NMnN35yk32aJQIOtF8C3Ldd/GqMJ21ot845qbDfrDqjbyhT53S0dZE4l
b9XQ4p9TRJV4dGES4hJGimh0s/acaOXfXhS2DfhbpGEe7fkCeV/FwQNnfpUmSLRkCfD351ewlPIh
tPp+WZR585imZXuuwuoujNXmUTbxo0BEIjCQiZt7aJ2bbwij+EMOo9UWJ9OrvmdxkT/0RuheBsN5
6vlVvVWinjYtkqP8qlrxVgbtuUMY+GlIg+S+6p0MJSrau3QI1+booN/ojeBg4yRcEbnLj+aYbETT
K+dbEaj/S9h5LbmtLNv2ixABFPwrXdOzm+31gpCF9x5ffweKWuLauvuc84JAGaClbhKoypw5pvW7
WTXDqxd3xNifA9HpB+LYvw/CM/RD0pog0T2/NnaJmaxkn5wyNql+wC5Ae4hVds5VlLfv4ntld/q7
2pTjKS0puJNNRSmGTaWP1saqQv294gW56LvMP/++JvdLA5/gwHoIerhijo5+P+G/8b22TpNaqF/C
NF/0ltIdQcHnz9bIZl+Nsi/laM5aN8XY230zviJ+2KbkXL6AWtXWCn5cuxwV0QckdRY7zE8DKn8Q
DRkssGi65mK++DNDTrwlkNv+X46+VIb+HbviW2ebMmrlOsKBHPKf7wXT74sqxXUVvuNMASoc66LN
B3h7w7JJZ5LF3OzboiKZqFI05PCeuM+D9diDI/OOZa83B4dQyKK1B+3BH1uwRT7MoE5MXyM3pbhI
dXwKKL1xr4/ZzldE9ZiZFi+kzNohn64fZVdjRNAwzBov5T99csCcLL7ASXfyPK4sK5dSzjTXNqhh
2RphRj8cSBf0By3AOdPs0JHIpu8XVCNa1dgfbqey17Jq4S3/NUGeFgU5HwCzO9lq5rvdZs9XA6IH
POTF1qEzAO4Zilc8G0NA0VXsEOsbM/XqV1aDpQ61a2Zkw4Cs8+AoDx4Tj2ORlUsSGdnq3ifPnHn0
f+zT4z4+eNbLfZacSo5spACqc1dBAdILcr6NwWqpRksDtM+itTyxM+fNijdvZayi2dSehkRl7oLb
kl+UdFrNvnCgLjjUXZbsSUwk8MS86FHYPa99tmV6Xo+fJQj7rQFFZtMW1vgZhMFBsJx68ZLYIO0H
8UlO4w9jLjKHklNqDvVrVxlX2Y8ahlLU0fZ3sinY4URT+mlGDjRFECYQIACrAzKgzCx4aeZDp60H
1D3Pt54g1Rd+AqgDAol5ibO0OARmcxBDW/En4KAY/G0Sqkv2k2ZVz3gkqqgttXohR7HqQd2A995O
YeGwGiM/PCNTqYDsJflDk8XtVUwqcHHH8r71lLiGFIP9tKzynZx29d7XvblS54vKQKmXlm9Fm8QP
22zGCbFRkqc2tsao8+aDQh4eACGnuup5D0VE3R0x7BI+lWk4ZKHcLUW4sfpQAAdeOMqMjiW3k3Vk
HMEtjA8y8aOmWb9DADN7D/rvLCKS5TC51H8FzvRMQPOczRt538vMddwow8qYgAThUGM/4mPgQmVW
drJVFrn9KM8cFW6+mltnJwnJSjjDJlZHkDvymeuEY7dtRPgpn7sm3I3fA7KdIvqexkIc/no+h6Z+
7dvBhIoRFryjUmqT3By6cx7lK78S4Wvikuht4jT4NHLrh43c+vuQj/vOST2fQq0nJaa4to1pWFSh
neXBKa30GHlUotoQKm8DimJ60BG1jxDq/+42oLSuOBf437mZqx69ceKALPIom06TTC3aBtoY/NRb
3Eseb/PmrtuobPP1UG+XyHl8xB7lrYY6AUtDaa8WRAZkOLV7lgeN0Dyyr6uVk4Hy5iKo3oqrBznm
50F+KrS5iIrprZd1z2UVYYkYqEtNJwRYOKZ3kQe3jOqVgwxlfe9rrVi59B7F+GltHe/9dmzPe7gO
risThFqyA+NZnuKYaGob2Sknq1kHlTjKzrGdN9QXdsnHqLtbiqbIfRFifWzb6JvsjkIjfojTpt3I
ZscHHSZbEF6szHNe3EYBH8rVjWNTO5OE8Qo1dvIRD4G2HOOwn8tx2fZZufYlVwpMWAoeBEBzXbyF
MJkknlh99WLS8Mh3/Ce0T8gW9B5u69D1G5jRoSRuHWbs1iEWuIPAneT0dlCmbOn3mFh0c18qh/2o
wH/VEtSuF3ayaxOB81kENNx2lZSiCiX80UxLe2iG7+R4gbZ6YXvJoxo+JOj3jR4n9tuQYl01zwyF
+hb1rvNqauO4URIv2buB+te9sOKNCS0XjzZmmYc+0eClyVNjiPUSphe9Azb3RQEAVjUc/PW6763N
X6Z2rW5n+1b5WqZas7KSPkRqPlWvqhc26543yIZla/Wajw6/yKDG3XQeddOe975nqis5ajtVvKst
CvhkE0y4ujc0KlllM+jU7Nh2rFNkM+MPZieGdfUnijeNrAt+upRxtF5f+wsVOyUyA/aXyMv8JWbg
VH7XtbI2Pc3ju9Hle4XCvm2vLUULtD+2z+UI5rV3c/FiQIxbNHYxfq0b9dBWuvIlFsaO0LT/YtWB
8zjp45qEAU4ouRJ/eladnoQC7RgvADxlW8PHicXIdqRgx0Nu8oYZ06M8aOT7bmeyeWNhzkDM+xTF
s4a1ZmaEghp/3GhZtFaRdx7kgThwc8CSj8RP41ikd1KqM5XKaLc62+eLPORuGu66rPl675Jnk1Jp
GyPM4QSk0OpDQx+/pMK9IMSBuwfT5SD7/bk/UpWLEo/PA3igQ49kZ1X5sbcMRgzBCK/mZ3mm2lV+
Trrx9+g4N2WfHHXxqqDOvJo+jBq4jRhV86xbQ32qSAAtlaIuv3Vg1afCSj9Hv602tUgpBC1K8Vzo
/lcxsQJGLroN3KY652NUneWZIPqFT5xjLYkc8XdSHIbliGNRnVf7ZsXjmL77gLx4rE0K8O0xe5AD
su92B1OEzzZLtAdD1BhEwu3opvCCvo6cdQm2TjapVe1vTSikWG0oxREoEcD6qRoPTdGXxEfs+HEq
up54rMo/ne3ywmqH9hHgLKYZGpZpWI3or5kDXDPA8HJR/WdTqeCqehQtHtOvnpPzIS5T/UUVefjZ
6cYA3xlFsdEk1mYoG+OQJ2p9cGFnPCSOWjwh14CCVFqEg8MgB8hQJpfONd6yMFN3+tySXdRGJ5fE
bqMl1XDVBssz1eDXwnAaxOXa0eZfbFWenMIKrlrfTQ+NZYOSztD2BmmCnMxqX7Sws48FXNalSMvu
s7FxBxracDiFYCOeG0FRVeq0nyLLUwwvBOKR+XL0Owuly6KnEgCjTNwToMCYZU7Wy4MdZO7tTA7k
MsN/n2MkHvUoZrnWlNmbF9Rul3TNe8L3EwPaFNqsETTvkd7D4AugMchR/pTaoi57+yhHcbJcZnpK
iW4DHTAr0fVF40y6oiSORLr3SJIyOuUW2dy5JbvkIcs+x8HSLwZCwcdJcYtdnLiP8DrDVSnSfIf9
RP0mUmy5mrSysQyjiXPM12bszbNsZZ7YqmoZXWXLUda+PbTPamqFy6gsV3phWcd67K3jnLEC4Tyf
yrY8hP1AqX5VY/X3Z6Ic+KuJOaeONqz41/3uN/lr7n+7Z1OSEVT7Fo9m1HaXVvjhlqL8ZhESWInX
CevmZWiAT1Dj99FqrR9Nx9fK0EMYxhSGlxhFfdauWS0nXceVc/60dr06HsakIA5NPfNGG9V46w1E
fQc8rA6gkRHx8BT54puQen2leJH9IZT+W3+mJReTddJVdF8b6sIfy4GwW1EM1TcgzWebWqI306tZ
rGfswerRGXE08A5ygmIl89PfGC7hGGlHa2qpzg/9+ls201fQpsEFsYx1FTn5XguS/moNUXS7txNF
PwDrFs+DX+s7o7WTDYWLw+eUd0t5b4qhPNgPU0FqzrDPhY6oOpv/VX1ibIM87GFXk0FRIrTgUhAu
D1L/LaXi8uw+8Ne8v5pychkGVGFag7+630qe/XW/+88QLOhR5k0FWB013pj5OMDLGJtPp9rkIDi/
1JaOBDbhzxRpTvyFIM8S69qRWKgOpaAvy7WchmPb0SWI8uJZSbiHj61izz7iWNvbFazbuD7cm93c
B4CtZYEzn8r2beKfS+59RT700pZt9d8mBxiabiszRFSW51iL6XwKhKu9tHX0PSjM7GTMrWp0zGXc
m9O2UTx9oYS8sigSajCLlwElfj3myrSARt7DUM4QHsrQCm5BJscl8hbV4fstgnS/4NaOFP9Qz5PV
qVABNZoBxZXqknxXG7B3nH6fzX2KEZW/DB3wQzi6Rx2P9SPRCPcom/dD7iN8b7Sf956/Zk3GQOlw
g8HjvF0sqry+xrM2bkRLhJyvafeyqTXQSY0R50JcgbIXq3IydFfKZwSkAjL15C7DPNFOiharKyV3
s8+kxCkp9qwfgCbfdMvv3zLfMtdGVYtDlNrqqQ2xq6mTEVFkkSp7YeMxZHsaHtmglC/AgH4fBjD0
i55dy4OlJf6jHGiUvrmo7UY2xsjAugY/kH5D0G5fuxHoT7/CF0DF27rZF4Gb/OrC4GeoOuR6lJhd
AZ7Lp4DU1L6a+vRhcvriijQRKDwv6G/JkDCDi1gjPTaFa32oNfQrNzPHCxgFdtqDsdaoQAw8t15R
Kd98K7uNVDyHJdSjgYKxszWr+qgV3435lD8ZCn5vwsjEt2ZSLkETe69aExoPJiiaLRnl6tVwvGsN
BfALpj6vE66xVzvusqsK+3fJ9jZ5kE05QJXiFq++7iy7FDsll01arNHf2S2jAtCKH1pcv1cYGr1m
dt1sdNcfwHLE04Wt4bCMwiH7buCxMcXlj7QrSdm6WvyUeEq5459eP7ikj2HqRnOJO1Pq0XrQG63/
pJTDWvml7R0nQLvHntfdqu2m5tPs0q38uQTE+aCyRr0WZmWt68zrz4M1/T7kiJ0Oqd9RTvFPv+sM
EcGkCIV/ybYJ6sE/k+9zRhCMi3zUQM/E5lPoqRHwjTJ4Y6mnriSn59Z0ameZBPwnZHPSINZHHlAg
2TRjHQfcWnUPBNOCN7Mh219qcXWSo2HjfRCQts88SsM3tsHwf+z28XYj0s4+nktXeaGmW0ClmvSp
HYfl7b2dIjrrcaRbyJe27Gv7iBxiZeHuwHv8/npHJNeXRJMbqsLZ8EVUMlRt8IBc8yvuDMhHyzEp
d3kyfUc4PFFUXsPuLvmilLlevrXjDEiLa/fHSMpVjDkSjlKvzy2R5C9hZmagHcv26nnzRlBBamth
I3BwCV48AH9qnoiqq0sVwekqmRxvZXkjypYSrTX4gOgqDy42Xiq6oPOtFWLpXVnKzpqS+DbBUWBb
6hHYTLuZbeDFXjHjAeYzB080lGDK09H96KYIZq/vveV4lB/6mqIyI57ct1CM7kZkNgTsuen2Ht50
jebu5Cis2h9FZjhneamZANFSCZcR+CiuuIDcJllOIY6FHk+wTrhF7lvJlppPf602/tozWJpMWNMd
+3x0Mfsr7BLaE5w6PYKYy64wrI8q5jDpSg7lbq4t5Hxd/glSTKdXfgIwvmYhdNFaBxMvPX2SLTjs
zeU/+1XRj9iZzHNFkvRyrh6I+jYNzeq/7iH7ZdcQjv2RUNVrrqYYrbAZIosl1l1LRtmWTlkTjmxy
86QOAtx6Xu3cuf8/58v+rsrzl8pnyzFDNNuuRUU+n4kUeblIqNVRYoLlw6hM27yEiXT/QJoGyY2p
Lw+yy7Ed91F+ZCsP6z2CtWVRKhXplf79f1zeyQHRmD+LGhvC+zR5dl8KtnEPN8nEErC2Pgia9J9E
wLstBizu2p6bQYgljvBYCCWROAG9p4hh7tdjlw92NfFuU63spWOdX7Hf8IX+qgRpSJGbQXVJqiqf
sVC+VF5nPumuHp9Dt2IjMPdbDgs5tuYFAS23W4u8s/a96np7PnoEuv/UbdSaDfEUm6ytFLqy3sBv
QAAbbKnIkbUfRaRWm6kXw0r2Qc3CAQZHmbVWdmukGeKxGirzOUqgM5luBWKYatJngubqAYAh0IRC
MZ7llD8XDIgb2SpHCBZdNX0ZYM9Mwg6fxNyKK56JeRq9RLMbRV3b+86aCNtlzeCdUzv1zqafPg4m
2BWy/vssSZoD5dgL1g/NCVJ0fJEHMW+8YtP+8PoZJiZFa/MGLZgPFkGtJfrHmAQNKTxl8hTML/wR
z/W81fa6N5xuTRk/NOLiFBaW2MtWNQkeqI6DxRZoEBZB3rM8IHB81werpKzA9Z6hueKxbOgQp+dm
67FiMQrlixE3OChgw7NhdTU+yrl56GIZO7XK7W56OMedbZArpFmVZ1104nn6PvSqhcvUmOPfZoTd
fmh6c+NC9t0Z0RtOwng9edSqwFj68IPCX9mZ9cMKa2MlopTtdRg3JDEM66xqUf1UZUb1pAXtrSvL
Ovbj84xmaGzQzAzKaXMXsLA9tR0FliCzoIxyYOdoW3lQzUatz4De8y0LmgllxCx7kMO3maU2TatB
1+vlv66Uk0zfh4jXKksA1eG1qvUnfHfGj0llq0/4qNvIJvUCXxIeXo91ON1maQ0xNadBdh6yUZwP
rGn4ME4dMto/fZmfBTsypCVljI2hLPBqXYB+JxwZsSzt6/DgDVZwkE15wHglI62U5IDYCpbCslNL
lCDYyNMYRYq1lKfyymZDfrPYNrVVbql1r69+GVB/a9jdD4RCnIjum5qoiAEqvb40XtvvfY3XkweX
47XulC+kJrofIhJYCWtPaaKqeww0W/+h7UxS6CHZfierghOxOhZUXTs96j3sTVFhxtRRwZAmpvoo
LVAGWvHckmM9FTdyTNo2zWNFFWu3sf//OjmmzYrgP9cZLpTuLsAYr46LeqkPGRm1EbIcmuv+gddA
8ZzreE7ms7jHUvyFQUwwspp1m4bGtx6VEOCLVDwqU4XHZ1zmaw0F+5eStVkx6d9af/6Tq8Qyui6M
z4guxVIOaJhiWBo7pqrnS1PVARY9Jj7IWmnzKpzvDYX7MvhK+BZohE0EyPqt1sTKEUnPbIZlmPuo
TM19nXS/zwYr33pKjz9Xns4ymHnKfVSe3S8LjEKlnsyLzizXF0OpWx++LYBvxDH+KG7ifQyphiUT
Zgu8ppq10FKYODyeX/g1PVo8+BZ+AGq9hMP54lUBUi1cvjd4CncvCi5oRM7rbClHO7WmHpFwhJ7Z
XkMMrF72rR5fTcprX6iTJxCsGriV/7lTbaPezucm8xeUp+E848XtMcUjb+ljuLEsZLO2+ePPh86x
cIaXp7eJc2esRG8an6QH2X8/lJP/hPaMUvuieuOxX/+q5pgDlQ0/WPJ2iy50k5fCsn3kpG1xhEWr
HowwAlGtDOe4socnXBJHUHsVSyKEArJLHsyhXIqgbi+yRQR7eLqNygsCvAMRvDQwq/+5R+Xy+Ia1
DT2HLnkIDWc8uEH1Jlspj5KzVvSIhOZSYOTaNtY6lAs38+HeTBX/PVRxlPVlRbEcQOWuNhtjrh6W
bXmoYy+mWKlcyhv8fdd/taPQv5bCcChIN9OthqR2pdmK+mYIZBhWo3UPnt9ob51WlkhvBnOPF0+y
G+fgui9QKgVZmG+SLEhfA9udHpLW0laBlSWvUVaKnRVU0IF7NXntzDg4wvPGEkQ2A6qUhJu/ylap
oGV1y6oBehWXhyrSy4M8ux+U0CFFItvgwV3nNrP22/IQ4bm8CAs8EiylffFcsHep3/SvYR3V+2pw
4qVsRrM/VCYyc1Gq6fCaB6AYPMOgHnSebA+Kc+wGuCKJZfavfeiYJ5AS37O5lRHuOEfR+CbHmjLR
L25YPMoLY9/TH0c/OMixxAjNp9JWNnIsLwr7CqsFGBZ3cTPeeE32Uw4NRhC/ajyN/CgE/BlvMzs1
XuS8bGwXUUVEVP5suzdWpNkdPOFxCdFnFxevH3f4NNmPaOfz1ylo3tUcMzM55kSIYgU+ekc5yNc8
XaZuFe3lqGKH+JCyot7KZo69LAC3QYXcopH3L5xD5hXhqfjPwziuOrXXjrJ7aquCCDWWEbdpkUYc
FoQD9q2hgNo5X6riDwcOqpmmbSJ4396a8kI5Lq8GDatuvMBIF0Rk3H1h9eqe5QAxJ17ZSHrMRD/q
rYMtM8l0MKG6y59q7uzBMqHClJMcAFKGCj0p7MV0uh+mwVdPIjKSPQo/GGK05KDsj0fi31SIu7iB
T5gYys4M2uO4uE8ifh6u66qdFzTKr65A3UbKF91qr2GePljJUR4CH5l0d6tWkkenbdLbUFpm13C0
Zx7HnznyVFGi9Gjzy87tcbjE9tgtBTZU+9KI6rew5O0+uKZPPIZmJcrrFKvRo2wZbbKa9G58ZvXC
ViM/xn4JqqEq85UnSJDDBNfnJ5bxhDnQuAGv5a8iTMejJUudDO/APN+AWqZeL7XJtPsqebNbW6vc
S5A60zE1hPEk7+MUvMAz/XGa75dHYXM2Rw8BNj9CdlF+NO3HuPklu279MHcf8gCYs/xHyL7OwXza
6QANB52WbzS3N1g18YyMJ7+++BPVooann0DM1ZdqPsh+BQRFoKn6SU41yr43F/ymbn33afKqP3Nl
P24R5VETfO7bIhy/eB5AAy2H9gwrdzu0brOJqO2T/RAEpw+nmpqtqZbtxjWwOWWhEhyNMuqXTVka
D23adddxNq8JtG3gNMaT7MGkTeAFjNuUPblesowyFQK2Y9ZwMe3uaiDie9TY/99GEQRRihMG7lJe
HKTxzw5h7cpqx/itHcrdkKXiSW+TmMJCizIOHhRaGjqvwVfZWYdO+1xBQJYXZAPhitxqDnLMYr1/
cZXxXY75hGtPQtQAQkHtXp3OfPOn6ocAs/USlb71XFibWmlc7Lw6+1VxPeVkzGNWUttLJ86brZyK
s8j0AKyk5mHBaDp5Lj47v+8jxlreJ4pZr+KuSoW6Ji76vDMq591SkenPWtTrJ9ny1YZYUDP0ayVn
swQnrTrP8+VgPs9Xa/Pv+cRv+7Uc9PSpOtujcbHTANFS4uFc6wzO3iqAohd9YVx5SRlXcAXmIhrd
fNdUgXnNNOFfxiLcykE5LdAGY1X7hOPvV5n9c07p1pO8RhR6+zDhlYiJN3eUswatujqeiE6yBdDb
2TvzDzbmGX/9YNn0o+gYV+GrZXU4cZlVvVLjwMMCKvvlVvr0M9BfMNZOqLym8hhrxemzmVHVw6Qj
PuI1sykrczrEuUdgTWETlKOQxIMEUHxvO+abV8zU8A78w5A+1/Oh8nsqMBQUMlmepM+uw0JChOZR
tuQMu6zthesazU5e5XZpdKxG95sN9TPntjlb5rhsUWrZPZxTA28bXB3PnTOIXWp3FxQRgwqTbj6G
WBifNPVTzrh1UYgYn2W7JMuEMk49aHOX7LcmNidZVA4rNW+7S67XbEGSuPycar1alao27uta9977
6sVJRfE59Zic913Trs0wLolBJpSIxFPNI1TBM8Atims+HwyvwVZ9Coqd7NM1jYAv26DW8a8Ut+VX
jyAs6g7MD+SYnFUAeqBMoTyZfadf9PlgZma37E3A0bKv1mIYwbzsL3ZgP7FxEft7V6m3xjnUnkTN
umAhLwfHi72fny75RlNg8mOyYvMoD4rjEuqSp3lXcpob/rhK2R0t75Pqof09nXyvyQr0n2bgt5hy
i35neNF3nhs/B2A9xD2n6ah5Ad7kgEmfKfiFw+6o3tfMwphI6MovExdCxVfLb7M1/CJtUvN5DGIX
A0kbOy691vYhPKVZVu0/gVyA3euj0zJX+lDbn0GS4hkVmcODNjcVkndQksx3R/eg8HcabGFMnJ5z
vEtB5IGbNxNFf3f97JWCO/NRDFn0MpFdld34vEUHJciGpWz6OMet0i41/teL9CLOluZUod4iOD0b
aVuBKVZF0+h8G0Ys7zIMDBu9+GBf+WmoqGo6wzSvZekdZXelUUk8VvA9WzzaP7LYAps89BYJ5iF8
IxNzu3oQgjCinbaPWMfsB5Ixn4RiIHigE9rAwfU/9TF49Ho0eQqP0QthfFxR535oNxhrDmIObvrB
J3bkfYTfVJBpFguNKVoFOXhrqEfaGr3lUfUIoHTsGE+dJsKlMme3YSTG8Fz06IRyNn7h9XKQae4q
DGbiZoP/5Jwcp9pr2ZPlecNtsDyMRYWF25wN16mFoQqsyi4GJI+ncTQ/5G3LHKc4EEhImeaf0q4d
WM+feOP0O9tqorXMrHeT90lmuyf2Wdc8USdorPNNp0IJVybqgF09fjM7NcLkRx+fozjQtwW5SRyQ
BATBjAqg42SSR4jbxn1QmwD/0bTpZig6JQxD1B8IruK4+rsvD0+Nn5BQY4ZpdB0syCLeYdioHKoi
h6PVp+5LWI7KxXSTo2zFuEO/zMyTecjpejC2edrMYQtqayhYO+YVeXp8G/2rpxkqn648+Egd93vR
mcoPz6uXJCtggDcsdJy+Gr/jMQ5cNOzNN9gx4SwwKpHmDt26D4fqeVKGEZRWCXJibnbU6T664CtH
TcMZ29BRa2YULKwD3fOwGnWgQSOt4kF+DYeexuyXFOtADuSYEhTDKTBKShYZxDSEGbH2I3bH+BhT
UrDh55LUivVmWXTsL6YyNS5Fq2o3ERhk8V+ZOqbwA0iq2SxwV1IcpnUDJghW/q5VdYEll4nmbdDB
weaEXOv6K9/iYZ0EFFfzaP0lvGCkkr2EttvBO1rV+sgTOA5ZBA32Xh4o30CQKU+ZyCkGFfa+nA9/
j/9r6v16vWm739fLTnn5bbiCV+6XmXhyWuJGQxF3X20VWYgNRHqBJ2wJWwKhdnAJXSX4KvxMLMrO
wHKipP4ZJYyKnyrZeCxzYghsVX1QohpzRxw/9lVqek8gpzCgcQNWzEPjPcm+nmqIJZ9lfdNlKoHh
pONzmMDfyYqpfGiRPH+MlfXVgbD0WFHC8JzhLBbwgGC32mI5N1kokXnuWet2IEiEiqE9eqLundNY
IGNwg35ljiQgM7Qf1waRxFYNRL5Fd6Ncg57vUMG66VWPNVxO9Tolt+ZV71Mx4CxhmfEJYmX1rrjA
4J08fAX5g8S0s6+yu8Ekdgc0Olh5rBXeecd7iPL1bitHHdf8RZGqe5aDsks2m7w/GNS/vw7D7BLT
x87a6Fvtk4jYqe0881lkmn+yg/olHhzMItQumkUO/HCsbTdtPrhrMTfR2IEQx+mZ0kyaFCYoe8Uj
Ew7gKnyFveqftYC4vmJ+Znnwrpqj+VLXmdigFcvXNb+AFx370L1pV8GyqxXzxSE5cTaK6DXpaxer
hn7YKJV+bE2gM92s8MwA1CDwjeLDOKs+oUn5uykBEi1H5byoCZcVC8An2epHAR0hRXLpYPiFSBjm
Z9ZYjwFSAD639fBda3Hw67L0i2dEwZq1Pcsb4ajntjDFUs4ooMopefS9IWq1rB3y8d6EqsOubLGa
XLBNdYvJjTKdrTI8elWdfdiRFqAWi9u9qXvpR284y57X0GtrW925L2B/+vwiPjqcltasRMWDXo0z
CZr4CNAvfzFpSFzyLlgnJR/zUACmsA0cmiKUnfuh4DXD9998EbO9r45JwJORBNE2xS/t5Pba74Oa
lFcTJsfu3o8J5WNiDM1uzHrch/mMfSpTfmnROP/y4LxXlpp8z0Iiehac52dqEONN17JPVAe1P1gT
P1gVqXVtCoxXBOCWb3YhNpEwx1+67+1HojFfapFXS3X03aNpRj5uClW7UCk2fgv1LAJL3OGMMTer
wLIe0KyQpZubIoZPEaSeuUGfVr2RuM1XtmY723EetWZfEcsoCe7MoyyGqOJt+EsoBCfeJqHBPyvi
J3mnoqUGIa/7F2Q648uoA0SerxG6yLYYFGN9NAxfEXS1vzxnZ6hN/ZNkcIpzjFa8WpTTrOvRyHB+
JbiPG0X2MBLnJeZPTfkYmPnX2Klg11rNr7Q0dz2Bli8RSPBlFlbTU4zv40OopM0+K4LxZGCxDO6i
Fa/6nKp1KN38abVL1n/NLx4BWGPG6luTJDZiAjfnE0eFeEIp6sMAx+ARSi4y0cjemDW/R2T83V7J
XhCNauGutDHihlZTE9Ma7YgUCS4PB3mQQ/emJUJEVQ7csn9dkyVUVWilq2x5feTnaj5gxpestKrH
sJTw9Jn4EhI2OazVTvyvkZA9HSt25shRqlpeXXYSzbDLHd7Ft4OZ+6yO+mZT9gCXZV9feggzslp8
Aszydq1sVlHkQCFEsDpfq5rQc4k9diRftPBARhx/DHk6+tp8OmXYIXnd+TZSdl546DoPlx95+q/5
gXMZCbA8uXirhURH3idVz07kFJGUzc2w8eutrvNw0LzOf1dbeO4ETaatHOVNDX49b/uTHCWpDrlL
UZ9NbF+e51sOjaa8yVuGLVbrsilv2ZP9Wsmmz/LmdkvZhJXwYBqlveU7qO7rhmiVTzkWkDLs3O59
8qy3vWlv9hXeK7J9P8jr7k15du9jwbLFO/5EhsegtP61KVLKo/XOeWx923l0qOVKcD893vuNYcBq
LsHbSM5gf+s8JrMqsSESS4bqn0sFJsJbYXX9Qs4b9oZOUpbnc/zQB61zquYzzYl+n8k+tkq/R/+a
999GESU4t/vliX/yoLnGsbD3zUA9ISQiKmQd1zAw/ZhPDWNi1SFPbxPkXJJ5YhE4Hd5h86XyUMnr
5em/LiJdYu8LDcuVMcBBjI1dtQ07hLppUuFSin8YNRsay8oKmU6ZuSQf/wyMse2fKSbHYolp9343
hjHL8wK5PaFqZyGHG0OcUBX3h/s8JRLhvg7Hj8E07V3juerGrtVhL2IM2jvTyEClze0JfPU+VHPP
WN/HjSJjXE6Vnbf5t7YwfIEuEBEo1KdFpF4yJ5u++rlVrdUka/ZBGPbPeAl9yH6vKhbmOA44LQQZ
y7xEYFaKlfb/4+w8luTWtXT9RIygN9P0tjKzrEoThkyJ3hN0T98fkdqqfXTP7UFPEIQh0pIE1vqN
cs1dFNT4s+M029gKy47QaHakHlXU6gZEZ6eqxbbV+D1ansLi0rsk5bOskPvjrN5SsBoMUN+c55SF
kYItBsLLXUUN/UXnNnPwdGbJLvomx5EUfRCurFw5dH0CNTUYX3wja2/IvFe3tExezbIcv6AggDrh
pgpL9aV9wVO3e2n8zuBYT7ruRWKdfx/bBsKTWTBdoGm7y9gusMAySp39FbJJQJY+akM4Jz1Kh+eo
BqEZquyeotgfnlnqBjvBCnwle5WmwIt+8r7LzrQyNJZIR3AJqVhGU73RjOBijB2IRrPyzrLIBEnu
heWP7bZTsJm/1z/75ZFTiZ1qpvpBiEQV21aJECfPia56cdkdrY5YxcL3FXGUdWdulEd/tbmpjvgV
kUkWYgaCGroJ3sc1olPbOcFFuP3vwnKQCx6wcN781QFhANWnylWx4P7nDOJ7wSUz8/jM/2X5V7uc
0w+LpxHlir2sDbben2qfQPLMDZJsn0nrsTU3C7ha/9B+ZLvFJg0q2ieRiDF7g3GfTfcjF/bQ53Sy
Tc75Z6xs+mt2PQwwXayanTlMiQKbGekKyxc7L8niEiaCGEnT9Tgld24yH1KXRzlKqQsjjU56WHL3
cXwDjenSfDD1KUBRZ1xpnVI+2KOPELEW5doKk+0c0P3ca7J+6Dtv0Uz8UcAqz17hY/Q26vyNcrPL
1rKa+1axQsqk2oMbjt8MLf7QZ2iT7EysR64S54Ux/pUE47XSlOgNLKN3sDvkDOWgYJiNVNxKB93A
/FzW6RI8ZHOUg4fQP9eko2+ubZNP4z8hm5vMqpGltaP7m9JN9nLK1zv0oczfq8ROrhLSwBqludEC
gye9fiIdwKD/1VJo73HSJVfAws0dL/H/n+f+Oo315XOOfoAsBl35IPIRTAGB5vBYq/5oLwHQAw2b
C5iN7Sqf8OPs8lJAV1REjAWXGZ/kUSsbp8lmc67jHHAfJPujRm9/j7+PkickGRl1hL+A5v41iey+
nxQ7YXIS2F+hSpZ4otl2wnsmwKscQ3Ow6rM8jPo8gGFF48gFyU0DUgNoP6cDYwfRkf9B5BMNiX3l
GBEdwc/iYfB+tq4fr+YwIuaYc9JRZiL/e1JSdgEIqI5ypGKEm7av84PpDciFQFCt9BlNWrM/v4uS
3et/uhu1V/qHP9UhQqcakzEkzDTUgJpVmgzLvrKS46DFbbD91DVrjfH+ArFFluXhT/U+A3o+A+Ix
GfaKbJJu2rttWcZNFrWti3NshsDtQ+5eXdgo+8ipM347YdzyJjVvSRXAGFF8dfnZ5nEPXjWJQ+J1
nkp2FA6eKaNOhvGzTVXtL14ytUc5k2znvrpqwI9DI+JMQyviq+LU99eTTbVr5qRnxaM8B8OHA1Ek
fY+D7QB5vxxORsv9qvO9jhVqFS9yBDsEL9zHlGptkeyaB4x+sFLKeDgE84mlHCQP/YDEoxa7zfpz
NVbPK7vP6l+Ls8+OzwXb/z6kSZp2AaBLbIaOjc8EviEQQX3xgTOjNjwXdn8NRms4CB7zFsA02qrC
eSUCa+5lzUnq+pIbWnVxvOrnYFWgqv80yRGjbqQgSaZyN1pIESddqWB9C+PbD7vxDdtddTkIv8U9
OLPXaan4ZwxptZ2pNelBR8D51LhTsDWKtr4qptWv4izKXqapYtPcWe5rKobuqAgVfBQJEheYJkWQ
DdmprI5aHnkn3Q/oRCr4d6ccoetjfDL1cKGyMVZTK74Wc2IxjmLnwbW7tazJQuEucEiN9mc3BvgT
OW3Ub0uvamAs+PaqsVPz0ASQzYMoVLbmOLnPnVKzac31Y4tbk0NK++pFD45lJYghUiQ8jW8t0r2Z
67QXWbu3B96BvaByIgExzVy75qtvR9ZBjlDTNL25iC8vSF1bO9MJ1ABbehNIQlOH28/Z1Qwh0D4n
cf7ZVjSpsp6MNFvJaeSEosLihrQ6n2h+U9ZcDHnS7vHBKxb3t+CpBmsDW3s2m2kMlrMp9jlsu+3n
exa2kV8Lwqf/+en6AfOkBjffz9dDh/3+6T6b/nzCz3cQmy4pkTiwd/eXzNluAFRh+fD5mrHjoJmZ
k4H7fNUuUvw1VLjfn1BOWEf57094/7ai0EXqd/5097l1K2C9w6eTo+X88hM2yIh9vsl+/oRZe//9
7l9LX0ICT4bfn06erTrWQQlcUFHzFyHPLrL8a6zX1uFzeoe042KolXgFDK96Anc0813V8lzawn0k
VfbU6I73DvkGxbncB2Cp+dVboeXL0layh0L3zLU3YSXQOsWFG5P1lOtE5DDX5S4TJWQ9U1M/KZrx
TXbKogKMYVjeeB9fd5DmWwKgG5kP7eNQnNwy+fk53tOIH/LMZ8HpYlRrKKz1qlmmPRuGVRO72mMY
FPojAlEnd2iVczzXxsrpD2HMVys75TDbR7Ke1XaIKiRD/DZEjsJF8nieQxZ6Ww7rrHPKf7X5SbPx
bKe53F9ljBti/r6Ozx5zyLNaM8IVxC6zg6wO2tg8AG6+1+RZQ4ucUWVXiHP+eb+hjhntpLlX2RQj
+LBDTAKv3z/zohn+q1DT5ihHpG0cnh29ub+mbELbnTjokIRk+/55M8Z7EnTi/pUA9i+3apwB4ze+
Dt7ZwHnsoVE0CKxjEF3kkZVmUKfwG9vJqmOlKLlXOgiEyGxxPP/P0V6iDni+ma+fE8gRsuAV/Hz8
/QqfzXZSYtL55xU+O9JK/H6VAhIK+vGsh9QOjWQVm2ygzIS2WXRsdEsxoNQHyZ7lPGLWkzccyTq7
pNvr6sHzsEoY1LC9GaALVuRz7GcldLEIM/Lhi9X0GN8Nxvg9Ltpz7Xb+Lw93PC0PB9aE2P0hlY4q
eerqrE/U8Idjah8Y4ylfwmx2dDVE/qLD61llqI3eoC6xNTUM9YG3q23tsHOOjtK5ey936/2g8M81
CkfasLDy0vwfXFzjCahWKRaNLDWW/K3RZXvZMxjezDjKySUv9C4bT/dWx/AWAw+CNYiKnJ+g5VfO
lxEewitN0dKN0FieLKt8TmdrtzxpzMcK/aFt1JT7qNYiYqZecFE98CDgixXkGDt8NPWsPU+NrT7G
avMi290gMVbxVLcH7u4anEpjhf+T8g6eVdt4OjarctjQnwtdIEHbm+GeS0Nby2Z2iMe+GtTn+GZN
oQsNzE5bpFA9eJYblokEIcn4psd+MNNj05QtHOX5cNJRrXAt7dBrQUF8MVxFbleupzHPXjyb9JkY
MEdwHTt9KRVsFewCfIesdgLKVVyov2RtUloXhXTvLM9E88V6RCV9iVIwz+K5cLHvDZz2WVb6pNyi
3N7e5LlZPL2YQaQ+yBqfBF1eP4xPcmjaAwIUhOr3hA+U54z9555LoVQXJq6DxOopjEGLlqqTG+sp
in63TRl8LhSuG4DCFmE/OTAe9H+654G2mMqDPxbgjf+0l9YcaOjUhBvp9JrgtgKsukrfOmXUkf/n
yS+rRknM04jN4BAA0npjDfCqWlV8ha4+vQprJQdpuZdejLLjf8wMrh7DZ7I1VgLzKalrkc5XfFAC
c++ocXPE0BRb37l3Iv8NDil4GUFX3SyjfajbNHszsUU8Tm1UE47npKKbio0NxmIjT7JKvMuxt2Pz
gMPKEfV+fxPMljyyiKUvjxfhw5POlj2y0QBLSHQUKZgpqOunmLDWmAj9JhKjRns4StYF3/BGdvaj
61/IM95rsqkWmKXl6cglNJ/ukdI+ai1OZcZQkoBEFvRFEUHMNoGZCAR7+xhyAQjmX5rVfEfZAdhP
NNPETae8JmZlbW1/mjlzAyp9Co9sT9jNU6ubHvZpXvmtcaBPaXMaXROYRQFd+mHPlspJVqgvZWiT
ajF1nUC26e16FKL2njLNeJIyWqOsWrw0KVsz/pT9D+Jrq/tMVZ7sy74zvyUmTAUbYviTaIl6tWmU
nQ21IHOXDMEuUh3/EjpGsXK1JHuLbOVn5jjWRzrc7vNgenVTsFJ5F1bfAr7qlJuH6sPKnyZcmob0
ZcLW6jnCD+K5a3CCSpz8UTbFjYnHfCxAVs+dFR6Km4Jw+lr2cm9MTp2JmbLsLVEXfm6Pn3ORj5uj
Wkl7kv2Ol2X43fEnU95zT3TPY5etKuSM34TlasAvImMhq0ZpORsbR1OErNvmjZ0YVk7JAH1iHmxk
/obER/ek+Vn9CLXq3jzY+LrnxYyOnkelBdcc9JFhO6rCOvZKmy5MS+nPsz7FSm3Cfmna03CWbbIA
ijCc07mY4tZeYenEkPmMHiHbEewqPbKuqwiWfnbLNtmLHBzoqdw+qk0aL0U/+Q+NHTjntnAGnOIn
9xshuEMw+NNrOWHgUPhNtYWTGX0JzAlvidT9pkBoXuUY5Z2iTouvOekbaL268y2PxzcN8wksdHEQ
8fMeXGMfXT8Lp/XPDQudI2TGyl0krpfsJ8UOF3JIGjm/B+PyuM1MNceXHj79wiZUt6istuH6l3V2
F5sq4+uJrHy8NgiaHaYeKI9kB3Rj+qOeUFaSzIGWGpCeEDUn1XgZveiHaovoQbID5r52Hvl/OE/O
YlrD3tXq6KJOUAWUhkS8byXeY2j13qPbAB9x7ZtsGVWCPsjk4D8798k22203g9dOF1lLrSTZNT3K
ZSEmcPnS9psrorXDOZ5PKHzd3Uy4SEW6ZT+GeKwgep+xMTFa+1EvJveWOsBc6JMtjW0pax8++yot
GlQb4yReYwFcnDVQ2W5dx5hDJ/WrVuS/j2QbNCvxNA7lEgxF9NXrfxl2UX9xSjvfOxDc1rLZD6Kj
5wiTZC93K6xjkDLI+uhrPKk/oOx3tzARxcNojM5Cjm9yA6mIwukfPEPNbr5ufsh2yyt91gGVjWwN
15nnVifZzr0VK+MhE/vYyoIvsUlyfn47Sq+k2xQJtq2s8u6sP++u791hXczvAoWZYyWc3++uYym1
7HV/0yClEld98VE52oWIbPFligtrZSeDevZbrzpWBWKPfR8lL1MHRIE4TfEBG3yZtIN5EYaerYRp
+EhdBpiAzEefRSaUcWt3ycmzxb/b5VhTNV8D0w1fus48aqmtf/GHCh2yPAnPlSagx6t+sdYz33kb
9PTiR672MzaKR1Bx2ZsR8LH6ulCOsTH1Z9QpYI6aYfMOVn4fsPb+qfnlV6y5zBe1VvC/LAm+G1Gr
PvTBFM2imf7XRMHJfR6KHBKOTl7ZPBewvzedKYKDCpX9gnrUsNS1kYt4NDukuEcfVNtkOnsj9nZs
MBIpFvQ25XWLFeaYfrXK6HuZNf53IgkPBQIdH5U+rVVu++HC686InhTxQtjI38AYWUD92JhFVn94
oXrFTE18N7roY+pCa6fYXr9RcR558gHvFeUTchHFU1dXbEBHX9vItm4y6wvEsV1e9MV9BHKFAXbG
JmEMHObGInoM89i7lJEFink+gonfrERaROvWRU5kHaIwxi/gHWudpDSPV/aNVpU83ntbH15S7LbR
OnEQLyLdLZjnn1PubXyr91Pk/KFWaLjRRu0mdTtlESupcvHdXj+mI0C5JCjqb138Cv7Y+Z7Wwl8i
va2d+RXss4ns8LKeO8T4I4OH/C22+3gd1OwD7BGISqn2yKslsfN9MksYGSL8UvZJt4ncWN0rpaU+
ujGG7HLE0NnPBhzMlyg3gx36oC7gPbt+EZn2JAcgSZQtEPUDctY09VZXIp2vgHwRUEzgdc0XB0z2
TkmzclNjBOOIJHxF/17fp6bXr91Btb7ao1hFTj6++fVg7lwd3xDZXqvf2yFK3wV2blsB/GireZH9
Nc0y66vhElEYUtXZVqJP38f0u+xL4Dhv2FYbOyxbprfRwDN7Pkez2KjGTaYT8xrCVwLKO/kSxHec
VaREW8NOlWVthVidsZc4yqNyrn62yQ4zrP+fIb3pmfAphLn669wBpP0BVXccLZH4k0Udg1OuotL4
V1ue9cWFNxFvyRTgRfRncDp3oNbvojpt/fyrXW+h3IZBe/6r3Q+K/CxA/HeJPS4bWMvLvu/fcqup
b9VMTnTR8Dn+aYL13twwp7k3kWWrCSLBilXY1obmqK1KHPVuQWEZ69YcEDzpPG9TGmZ59tjp7WDF
Dke15fckLe7vA9srj1kRdrsGlc+z5aOo0yYlGQwFF78ELeRrGDdoAvh18JRpHQqxMYvRWMeVff7Y
tW2oG1vr/EWeWz4b6/t3oY47NBLYmdp2fpFt8shPPesAM+hB1gwvDpAyysLq3JCQitI+v9zb4jrD
QjBT01U4juoTZPDg0E41AFbfHCv2euESAHR/k71W2lYrB4/frawaidufyrH4XtSZ+tSYtXhAbPGU
Bj6qvXockdG1kp2smqbWL/Iy9u+9UT9tTS/xH8meBs+tLlZylDuxfqlN1vEqbEWAX2jNjNZEnhCv
4FNYm+1rZNbLZDSQY3aIFE5mJ9ayKtrkJ9z48epmXXLL2XtabQpI1DONdWlXLbqXnJThVlWQMdmp
Bf6ujm01j7VLFNhMo7NQ8UJMWis6dzz8ZZ8sgr6t10IP67Vta1MKEFpcTctWtwEIkn2O//hFFppZ
JSu1sjG0M4r83ha1UwZbKQhxAbWBM86DZZs8gsFZ71RBgvOzzVdCf4Xai7YAeVhO6y4dyI3MGjyZ
J7JDDKlpm1K/ch5ydp0Q3KC8F083/F9ReuCB4X7Elf9LF4P6mtXKBCypCS9t0bg79NEjtBZt86HX
4O+WRlm9anEZkd+oug+wvJZheL+MOn6On/NaNXlCjfa9aDMHhbouu1VJgaXpf7Z3c+dfbcQ28B8R
i9QKf1VW0OgPHnhmKBnqtDYBFpyLCW9qPPw+sCQaUXUZx6M8+iwcS8u2WiJgUWPv5s1FyDoE1uN8
GBv1c6eTIf40epPtugJPX7bdB/8ZJ3s/Bw+1Vq1T1fR3Cmy0LWarI2gjO3rTNUVBO1C19nETRG9h
kn2LbK+58OCO3sw5C542r4HvDISGsyd5ylQ1+oGUYb+Ug1J2sCC/YHsQheWZMvLYmHqYRdbgGC92
bGqrLBmbS6rp6U5Tqwz8gmGfqjhNN2E9aI8OJLFlD53kvZ+cR4LsM5Cf5RdJq4UPkz3yWYaEplEv
oTu2j2bDEySrNPWkoVV7yF0l2E2VOl3KMB9XI0amr33PLrn8wj0nO5lWSQogbvoFAS41WQFvTU/B
TJPyBFTIhazLAkheDMJBTHg0Jv/0yDnkcDnmfo6s6wqKrX33PjZmdgtn6Wtt6IvTkFcX2RTPTSAQ
rHPct1vZJIve1MWFWMFCnvPZLo/0WRP73saI+9A/8yMNtr1PqGbE6bKkubhhXpzkeHWKlI1vTQ1A
LMPbWgS2jlMVV4e26D1C8CI8u41hbMC3JVecrNwVG5fxqRitloSxUc3P3BKrIiNYuQLemZmY2hHF
FkQMslktRKvbZCMbYy13q/uhG6DQ7BNNG4/qqANB09hPF4Fonro+BQlu+gSrMzXbqqJHGHEozf2Y
1dU+nyOTMYqMm8mr02upyFC2HjybapEtbbWpvuAjHKITSmixQ5gUNmfOUnnc+vMmagGwcN31FVJj
fuFsHXdcWDPgo6uU6MAGHL+3ueqEwl/Al1BOcZp1r3+GCQd0oTvAmClC4/cwv7F9TMsY5jGbbJez
2fMwcC3/HsYqxAYnMKWnpG3rrZK6JPeTUX+KbLu+hdzB7Ta0qqWvQwroUCQ41F6qPzl2ru+KwILJ
Pw92sXp5yqH2zEPNMiuWGli3nRyqqW16EApwbVk1nRbDS6/Sd71DSgjZIPUpC1HWtDwreS0Ddj1i
0u0vbcximJ9f+5ZMSEmErfZTyTvWXClC28QqFi5hrngR1Fu2GZiugqdZN0lW3RSlMZeNgGpexx0a
TSIjdEgS4Bsk8nMRCuIWsbsL6sL9RX7uxR/i6r3MrHLpKJX5aICS27ToqJ7tODH2YsyMHaZp3YOc
EamfHFEuH9Xsbgi/1QWrU55dc+z4PmOVgd6ZZzQ7r1yOs0ihCSxqL/c4/20X9FcbGbHqEGaEtidr
F0JSjAtzyPGbGbN1hv4QKt2KUWa3qC2Ll0pUL0Vv6A+j3+UvvMsCcKNFRGbunJQCqTvXqA+y1xFN
jH6n1e1kL1mPCnUn38afk3MJw1qbhlj30IgHMDQV+HcjfXcj9WTNHiS2w/Yk8L0vuWnPcqORePDi
BmBmp/lsz1sIYUnVLRrDaT+mjR8o5UedpgMAESSx1LJ/h9rhnXyl/l20ohnXaZEai786/qradcNu
C3KkbJ+iAu0QDwvBbDK9U9gShkZ8nU1rbLHDr6LhJysyBJmH/hfKh68YiodfvAydYHhF/SVOB2vX
wMuB6+KWl4yE8AqZbXtrm6O35PHG1z4XAoLB0dZcdOQGA3tx2Vg4joex9JiQmbZ8nl9TtIjMwDz1
TeM/+0E/Xyh6izEj1azz6nUtLCwv5sG4BNjbyTCR25irofCQcMYM+T6VU3riIVTEizx1Ylf8iODR
0pmH2q3olyx9ok3KfgJeZDAlqzJl41kYymC8iYzbT7Ni3zCECyDJA84PEaID1qpMxv5DLbWnnCzj
N7+zm4Xu2N4rfl7jEs/d7EkVarRGeProZQ46geGIZms8FfsBJA7KJ5pSLNu6O7DUcMGz06s5ZrpV
LDddFYmfP2VzMZJZINNwky2qH5w8Z9qrdJ3D0PbOulZYE77d0KdV289WQIR6dSX765GIcNGhV9wI
/xwTl19W5uAu8lB9ThzYVzaSDNuR9NPG9vN6KZWFpHBQPBNg26KcreOBtapTgyNiqr86Jh/PTfSL
rKmE0EFeP+Op2lw1NIcPdZHXqyB3rPexK346mZXdSq9RHpCHJult9VxH+DzM0cgb2eTmexaKnxbf
2TsPF4H3JbCA2BDREsXmK27z/UMBiWkduS5IYs/BMlPrm30dQLf20Zsc8c7BbkedTlwtX7WJGyQ+
IPi/tV2wsT0Qlui9RT89fhijVrRdosXKjgDg97FG2DwzESCv0EP/zWVBITLXS+fNHE1/i9VJvrWr
UtxCuzyn/qhjymWw9a+zH2qLsgtB5/DqxNWtV8J4PwyRfUTEG0XIubDSS1B+K6qwDRZBD1+0iLpf
vb5RDXU7RJX3JSz8ft0aan102UBcAt7iMhYssgwUHDa4bpuXehLBsicWCVuoilGK9sJk0YrEgfap
XgxNTN+02WIV8ZR84TtlyT9q3BSq+xaitfvddSOUVXoIZzxQ4q1do4ziq1b/5tnAtWoz7H4E1rit
g4rEnTCeu9z0YOkpt8DOd62J2MLoIDoyJvqybTGZ7rPQ3SZokh+LoRl2tqsc/KnI19roHae06RYq
QQ8CMWLYdJFhbwpffAmdvMXh3Y0WTT5G39FlurpW5XyUXDxIOeMBiwz6xlPa9oD068GD3/zAgNnM
HIbCQz6CS0+AgQxBGN9kgUCZdlQSVOnnpkRRkBXLXGtNbkc7986ondW+/DK45bWyc6LxRf0MfTy9
IOysvhSKhoCX5jzocdmcR6u+9jFQnjKL42PkfcSqyE8qohNePIz7wEEBBXh/YZ6UB1/AVAzt7L0H
lbEFm44001xVRvsyR7Yebb3rH4TdQlxXALWZShytalWER90TZ60VLpr1M+JwBiaGHkcsEX4mZQhG
akS+QLbLAjIWeHo5RNa9sPnKoj9HRXt8GfAWulRp/NJqRfNAoJUraerJ8PVN96q6ebyAZJFt66j7
6ZIJuWETbJyHwYHaaIbRktVGceLoJjsRje9v3eAAV56S74T1GdFr1rj3oqRc3OuR7gyLsdFTQHV5
ty4Ht3qtjFisMYUst7JqGzaPH09DXzaY4L955bjsW2igRNmM/Hg/dNi1Hn0Tpt9yBlUck8B8JBWs
LMMeE8LQO+TNeK3G2Lq4GajWvl2bnvGTfV21UOP2e29a3XVqM9JOBTKfdfQ+1VyHsaIvRxE3v3rz
qXcdVH6S0DtVpJkWqFB1qyGBPCNirMgjRfg7jOIIOHE5XzOUPK/5fEQa+prpaQWJkybZ2RUQpfqe
e6WsqrqZPSha/T0B1VPg+/VcJ2rHMwhZKFl1omA6jy7BMp5zz2A++8dMFEtoEPZzWajZIgImQOJ8
+Le32jRX08TgqRva3/6btZocITs8Hg97Y+TV/zi4OShlj1H6q/JL9zBUaD+6An8bWDfZLjJhWMHP
hJlco03GlnvcGKVRXSa3diBbqoIYTnD12qrYFSzVj7lLXi7k8t/xDCE5VyClgODhdEGUuVj7UaQ+
iilxcBnq1ecyvdU1C9DZrvfWdXG860wc4ePAay9jNCdfvLR+1/38rFZc6Uk64LYOnIkol7G0HSO7
GsIyd8Kf1B1YaZzMCz1FHdyp9prNbIC750dGX5GZZl0Ka3mtq7X94ZbZkzZiE9QUqoptjbLurbj8
xS7vIeRe+B50vMM+TAokmiKxq8f2weVS2ia6228Hyx2v6FsGKzSg9TeVBKVuZ/Gv3D6TyQI6zsV8
tYfWeXdCdE6rTmseSTCJTZW2BViXGmw0YSzWXM21aEyxzBsn+V4VwzIs6vRDDWtMEPIofbGBBm46
pE+O02Sg0mKB5Q29XiOnP5711nSfXc/TuGVviHJV36LQgt7pqtXBN3sHPGH/oQUJN0rXAYpvNTaw
eREfkSKO10RuxofMs8tFZ1nfY60MnqEijjsN4dQtoqfeC3t0pCLz4AcyFgAI82x8HDOzh/ZTq5s6
78QbuqgHOSKy2wnWGvE5vW+KrRianeoE6R5NCHuvkX848VsmpP5a+4L0hLeKEPJfi4Gg+6hH4ykn
7LsYIs9/tkyTcFA9HGbsSW+gEFwNoAWHNj1HAPVg1NTturawqQ74Llc2/pd7Hi7Kq4incOF2Lunv
ubcRLo4zlvmsqrMWqV+wKGp5kNZAKgyz6/dCEL2eXC1/91Lnowdpeq282LwWRvgTs/YcArS3KMFR
L+HxobDgqfYeE6lxO3RJ/hjoc+S6EM0PG/GsLBLaB7ucj0qNnJcK6ae1piXv7liXK/Ke3jWbCzDL
KKmSO9r5tqIr6Hs02mqqwSyFfu1d5UDPs4HmxySxP9tKZbCJ/nJjmWeRw1LiSlf3Pvd9stTGXEdc
hq4n2KwE4dotyvysBA0GBFOK8FNnpCdQF18dAJPnyLDWRdg8IUEdLfVJP02NdzQz4riO52rnElP3
5TSG2spq22HnpY2+x4dkvJRzEe3ykZALKINoVwZetDJtob/ZI3r69TD8ggw3hT07dmStXmri7Yum
9Yp1j0ASt8s0mA5kEJahqVgYRZXGTh0BsaWVrRGrCZydnyj5kr8816uWfgk9HRkYFxMYQy3H0wRZ
dZkZpKNj2xhWvZUQoVdHB0qdEN0iacUTYkHZTrZ9FrDC/hnSuHq/7p3eWLAaOZukCt7cpicM45jR
66xGueoyy7gmXuhtQsjZfmZtyUhNJwhG+S6wcLzp9QrFn6g997WRPaGowLoalz2wV+awl21aBvQF
dVngoIp7ZSvgfGg6YahptiNzHwODVTJuE99URRkPoVlMB/DYfDs+GYwIUj8ejkrPQjD5ojSkHXpI
uOsOAeZdVg3uTcXeU3X0jk0PTvPwXomVRuxxwkgs0yCLTmCG8300EbBwgXmsKmfSV0bo+Yi79I8B
0XDPsknhT7Fin1sQij58tZtSBMWNtfTMdsY2YrJZNQWgd19sjACwIw9Z5KVt/YLLF0H0xHzm/2OD
0Vmi8J5fXTH7CosXBzLylchndi8q8tKrCoWw9TiPkh1x1fgPbflDVjA6VdckTJOV49TTFYUpb2Fo
7UCWxZiu9zbVsrd66prgXxkiO9gtmBcLiOTcUvZxslQtDNxbRdSnwXOqkxDp76MUqQUUupFhRPQa
kLIccz/kTsT/KlW7TcqT8FxbuPsqqlVuM83zYVVS8Dfw9qJ1iN/n09mqbR4AWXxrKyXh8ue2yArW
wREWhW6MTaCQ1JZzk22tWxBobJAtjV2dbVLjk6Qjqgvqbzupeb4qqvFBIAd0VVE2WBp+GNxC3vWW
0FxKtrBHNT+Yri5gohMXXdNrK3QFTR7Tvnn0Sj3btrH53oVdcg67nwTB64dUjOXGc33UYiIciBof
0U15hKYyMjny8LNonYehGkZCp9iPDLZqYzThoFetpO8+qihfLewtFpap/A9r59UcN7JE6V+ECHjz
2t6RTSdKmheENFcD7z1+/X5VLREc7uia2NVDRVVmVqFFNgFU5clz2lfu99q6jf3guXJrlNri2r/a
Kl+KKIG0J0rOdoc2r95ZPFrEUDYDpB5UQXrFWKykSx85t86HjTKk+oPRPEWSnEm1U+R5+AHfuJtU
juOOVIWRvpgpKmHXq4ujPgTcJMGSbKpQ47UgtLudFqjGjcCpbjvESEcdfiFB4STjBnSt4Iu2L0kB
j0AZB+mmczTz1EbU63uAuV600G6e2E6v1DErXmB+3AKTVB7Fi7rfNdpnI/WqS51F/m1olVm2jqch
3kHggsZK3o/KFvFSZZ8C031qzOJPSifAiOXDcOJvLVoNZKoerSIBL+el897yfABXtfIaom31NEzZ
2uzq5iWYpvqlyNyHEjLh+zJQ6hfPGKx1P00dd1iGrqv5e1IU8cZv/XurKIe7vpz8+xyxdfg5489B
FtfHSA1LCjeC5LOdcDbJOWR0kN6EOmow8qTKpNdXEK7KE+VZdU31iefHQZpHp88vaViAbGKjCUBy
DiFvIINpGU26oR7C/mSlCQTeOtzhVFTZn7KGs2+AZurGFUNrUrV9WfB4VxLH+pRRpQQkVEu3cq7u
9cEehu9ue5vbgRzmaW/A8Eswb3jNrpj9AJ40lkr6MYK0nfovOdQRqdzCzK/uZHA+gEk3oR29edUg
yTm6Ccv9be44+hsIf9S9DDYoptjUoevfvKnddBuHMvuDDFajAdBTL9Kw8rpzqKzNtk324EYPluP1
1z6YnF0WzeXFTc4FJ3QvqH31mjq8iEqal6weX8nPeXcFzAIHGB5g1zfG4dq16ZGSdu/sGApsLNLW
at+qmcqsm6k3huTeBKngq6UeQV2am2eyIyd3cIerjM/rKN2wf46QL0fdxMkHXvEi8sRqnCJbR+4i
08Y/89Lqv5VlqKNqa1hX6tLjQwRvVEs67KGzkk+dilSY7eX6iTP1fh17Y/C55uh4Z8BzsJNerUH2
o61S1EWEtzCB9DVF/xBErvHafWuqLDjoYQFp+cCxXZzZ9aZRqnoPmpnnlhvM08lDpsLaxpbzq5uK
rqlllb5+F/Cua2ZauUtEtVdgPfnTELza/PcoWp42CjRArwbftkc/RYhIjBRrMK9xMD3JUTznxX0F
Ok+OwFhZFwOFnlUk6NXnGpIndxzhOxerItBp7AS71ia2FeM6+erPxlSOjjIE18XMC395Sn3AlCJo
sacmnIvhFNnrD44iiNVV5WfTfgmWIZxHsNex4Zp/u5zfs2G0ak37hDDBjvru6as72/5mbr3hMmm5
eqfqHHd1OsDBmD1yOEE2EQlFIdlUQlZI9lLDEjwYCMPODopC0qa99dJCJJl75Gk/OGSw9MLai+iH
WFlOQ/M3gEcBIovtDIj6tmrD2TKwJ5JS3Qok8yaZ5vxUNNHPhtrA/MTJd36SvcWxxC2OD3H/Rciy
PHAzCO/l+ss8OVxiliv9FyEfllrm/vZT/vZqyydYQj4s3wTKr4//2ystyywhH5ZZQv63n8dvl/n3
V5LT5M9D6yf0HcPoSZqWj7EMf3uJ34Ysjg8/8v99qeW/8WGpf/qkH0L+6WofbP8fP+lvl/r3n9QN
wpq3Q6NAtHfi1S4Sf4ay+Tfjd66kCZmVkyO8zbqNOzMp3o9vE95N+8crSKNc6rbKf4pfrrp8anVA
hWa7eN6v9J/W+0/XZzPD1nswY97OlyveVv34c3hv/X+97u2K7/8n8urtND9Y1dDvlv/t8qk+2Jbh
xw/62ynS8e6jL0tITyp+5R9s0vFf2P6LkP99Kderoc6tjW+TYkXnTukFQyJgs3P61khPMk3VSTce
pFlaZK+RE5ZY26/js3TXJJCOXoosmzEET4XRmeugsaitai3lsYhSCNTa8YVdMES2YpSWFED24FuE
X86ZI9M+kX3/S/ql3YcnajfXMGJJm2yaEbYM2wQE1kK2f4Eu+gqpR3qtXCU9Dq6H4PNAna9rJ7cG
hsr0rsxhIBVRRpKgJCe9kaMAZwvUy80m3Xpi/ugBUHFy1kEtI5cqw5E651JXt7dAH1bJTWNFLjzJ
FvUlxYzEDjt7cJiIqe7CBC1XF74bi/r5obqaHBqQt4+p7hHDKXKqa6Wl1VXTOmMfmBXQdTm7N5rp
4FcgG97NdkYPYHLefYVckBXlxMYukSWy2sdlLbl0OBgNh5rB+bZelFXdJc5TaHl/XVKG5eMw3um8
WNzCzJktmqMfPLUeKWJGLygQCvU3sXrokSlRfydc36nUX83TsLf4vZ0B5QaXsBFa9r7FJGmU0xd3
BU7EUzzzlA0dqAq3rCg6zWH6KJxjWTnhbeBpkQcaRthL4LgQXHF4dZshjcs0xZmTNUmPdvtuzi2y
mertkGb5+ePEWZvCYxcrjx/WkkOrsO846baOWmOhVZ8itDarQ3AfdVlwL3uAvQJ0W+tg7wOZJa+N
d3HIuMGbk7uZylIRusy8LWT0T66bpJybRuZJNjNHZyeUkc2T7CGYNh0zJVtJZ/YWJoe+aQY5BSfM
KCiORmxWWfWeCrwMtbEQ4rGu0u97RdHupbVHTG4LptZYS8fNK8Jlb5hVjrz14CJjlwgyTvZOKaH0
AK/xM3bxJlr4jMiQzoHt35zGXJgHU3e/LXYbPKEOn1ZekOXx1b30LBfz0DAEVTdAYSI+9dvnug1z
SvUoNXS38kNYTqDzE6kzGLZc/yQbqyhQrL+1i3VIbKwFNSGcForYDGQLwtcTyndzOijvFjCrkgOD
dEiV24K3Se8WrEe4XhUYGjY6zOhnUzRxXHZnOZS9pflgo04P2lg2YuvF8T8tsEy7XUMfvV0BtV3O
xqceLxlbRBSQ9ewhVMP8IbZydlcxghLSwXlbggY1IrVCqxJeWvdEKcCcr+QY7OlPo2OFLwgtqDtp
Bz3mnZYZS2wthS3lMnLuEvNhWAYj1Rhee5zV5KvS5WQySgsmNzNOniMAakfX4dBA5Rv2ueqNg4yg
gMtjz+2FD46AsecF1XWlndZAqhwo/AWcpBdwkm4C1FPOpU3qUXSlsRUe2Vti5JRm3Dkj8k1LqDT/
0zCSEJVlpVSd7/2+nR5nz3ow22x4qdhwn0pTr7dTnebfAtMipQTAiqOzCZI3kYJSE/9LZQFcTSro
1+K29VdKOx0l2FiikGXTNq6/tiwv2y42CVvOqarbZuC31tJxgyf7nh/vDZev/jvQc9D2yRHmxe+3
wI4q7iaCMReBK//kVZ53Yudq5ivZlQ1c7BYQggZN+5u1pkx7rHRrZyyRkJ36yHCKGPJGyMSKRk53
qzYCYMmxQGk3I4yhOYTq6hy0yOZEzX1dwvsse7Ipp4xq29wE1eE3Px3JWy8NADnA5GzuZbBqGMhB
JyGcqK3TXMc8fY19z4F8OAVyqqQTuiG/bDGprKt0hKL3O3s25q/p2xpJ/8KxZXlpvTK5g/s/uetq
Z9N4HH1C6vXTJJ1zNczgSRqtPEJCe1FndxpWMqYZQFCT90QZPvcS6gPFWlnfNtFedtPO+uFGerF/
Z5OXiv8q4QW/yL7Ckek4GhlEd6Z3ykQz2hqMlMtY9tAJRpfEbg4f7Urvnf7JNlqhf1IQfULTXcTc
VpVWOZZzZNNPlJ6spaeqJvVAVrm3bO3BNMPyteW8OVQBsttpaH7i1KO1u/I1CHIVBfUBXL9avGpI
yF+twX6WM+LSTe/qkpfG0uS01u640ZiUXJ/DPPTPspcN5R9T4No7ORqmyj8HDZBkHu6/QuK33mIb
gJmihuOjPiG8i+M2Wa4jV/xwuZZqnU3eZoIT/2/zluCfcyMVFQon2qlhVOyr2QweFbWGhb7y0i+c
3n21RlP7C3FtzzJJ/bpB/Jw6SfvV6xNSOnEfPoWxyz3TipWz3drp+cM6HaRf53Co4bvhS3zR1MY5
DkrJ+RO0A6sW8ZxLhLzEdNfBCrjrY6CXYBHs+nOcKN42ha1r5XBQTsI0S7bwjnWXTjQk6943i02G
aKq2TWpXOS52OWEZyjBpy0vDPsyJh1bb35a0yvn9FZb5Rkw6os2yB9+yKIRKEXdwYCXfy2Gqltm9
l6X3AGyTct3lqFkEIWpbodHC8zWiwKUZ0biCVGsgcf63pkCvF71XC27vlXTFgwaPteyWQYYKbMWx
2jujXxX21hhiUG5e0+0iLdFEyUH4LJvOhEACrftHOQoqCHCWiEGEDUREzvwrgrcm8I8a8t5alTcb
0o7BXS1Jkqo25bXdL8atNEKdGd5NkhApFUHS+PuYZc4S0wjaJemIYyM4qGD1YBAqjU9whSS+Vn7q
G5Tofg1+eSqlUnY51VEUw4j7nhEU2xgqh7W8DS53xWKCGTcUjsV2u48Khzn5HKSL26pslqUWxzJt
WWoJLhBs4rw2y7mvt/Mztf7jyiXjfpoT9GL0zAnItVJSlDp+V60buErCTn8ahRNiDHfdaSCzZeyo
2NY5aoTebWH0FWmV6OzWenSV3qjkN5Jn0JjLoUNm/t4MxjPCQepzPW176mMakHRAFoTcuVsYG7+z
w2OO0MUlc2DhYk9UJhvZhVh8alZuAbKTMtR610752KwqQ/0ZevMvU2VviAQHw8ReRQ45ZaeaaQSE
lyjFk0u18b3fGtrLRNJzbSSOeQQ1pb2EtePCdh/4KE6XUIWp5rC2RfbVQvL1aBnVn9WsumxXhQ1M
YwAIrKuPs8jDysYMNPMYte2fctSJnK2MjSjd+cdYseYyXfbkulqh1EdYutLzmAwV9eu8T2n8HK5m
DWBG2nqNas3W8739XBXKfUmd7nZqe9TmxqBcj02mnWbZpA0Ap0LICa6k4Z1L+Au4Pk5B1v/syZB3
0UYSfckLtT6A3qlPugqx5JvaoJQclMMiKs6kRcKzNLVSlbDJSJ3Zai4o+H/pE8rg2qZyThl1oMdI
Fr6bMWrl2bKd4HxbQHqWVeYcuuvN28eY+oZE+Rykaysqf5BKLZ/JQFXPipL+Qa6/v5hipKnWeAAy
iZSViCgrvXouom4D9fn8IOO1akaIeKRESjoVy24e9ZajezFdTvL9VANwhNb37QJumt1luUVtv1GW
64GjkpWdeMVZBoMimI/6RKWQvD4KEepxcklLQlzt9MbnrqmNO0cBHiuHTgCp8txSlSOHlec0K9VM
nLs8UNTPP+f0vWbcKRk8437lGZ+XObzExg+6jtpfCKdl5KTfMzA410I0pDC1a6hn1nYU6qWLTToy
s0AnIUHlRw5lI0NCM3oeQSeeFpPsUTM62hzOLOuQO3RPfg7l79vlbpE6teb+6IF1FR9BNqNjwqCe
h/vBV9qzxd6zhG1Ab8/6WB/sIZgOrta20NNiSnXboGpFjmVXWm9z5HS7IYkIFLdqtuEM/rlri3+Y
UKjUfCaRctA6thCySfvAB3Ulxo2q6Dcj5S4/3UvgB9ssZnR25/2cLN2mkep7DVz+x6Wt1HMztD3/
tmxJ6cvBmOBvhBck3SQoznzROm/gSWsi0mkHxRfN/QQpsvMK0Vl918RIBjpjmn/J/ancugHl5Wyx
IXqu1ZVTqNrGE8h8pKDzsyWQm7InbTNAdGDFwiOb4q0nh9Ck4fasFFqeQTx4i+Go8s58gZe6e9DC
rH/QNcvfDAOKN4vNVqvgrin9vTQNFF3CMisoXY3JHY/SKJsYYoi9DaBD8Fx3D0tjP8etXzyAznTY
KloUcRZN7QG454JVbKt3mQWajRLTTQy95qEkW/3aNfyEmthCclgoMVP/S3W137VnUwyHFgQrFcL+
RXptN/w2TN50L6eCgL1mtV49SJ9rlvvOtNMn6YuUdgUCJ33RPM37NCA/DMOLZysvEUx5DwA2m3Ph
g0gVowxqg1uv81JECLS+OUrHaAX1g1e73QEmLd5HRPDi6ELlqGpmh+AFYTIWHFuw6wKAKUusXB0R
uSoJw9vsmy+sgWMohrZVgsDfeUMID0EaFFfZqBbSUHOLgK4cImj809GUDdQ0qhrsluBceJGcGDZh
UkI997ZKMmrFNQh1bzt0JQJBbw45wxo4tYsVBzImU9nZMG0fuY59zDVUYwQ5pSqk9pDlQitY0lou
48WNcCGEl3I8tW11aEyKl8Nk3hfk/2F5CvoH39D5vomekdzFaABeySn/tMR+MYhTH35BMkA4+rKt
qWAATMpp8dZXUur0Yw+eQAhoj4PXOg+TaKjKRQW45nQs1SLnIcws58HSfGffjomzWmympmgXKpzO
0iSnylhobFZtrodgFFlNOrUgiG6XWWzLZbyeiuMebpqzFzr9kcJsitPTcv5s88q9ycyO80gxdGGj
omzffBx7pXlOTGcfqPoM1qQPzikI03Ukh6aTbNMuaA7SG1Xjt9gXqXrQOZ8qvr0yCm4ViO/ZECJa
wdJVo+U7aDmivRzOcQWKUgu9OznUahCfSv45N8LunidVepuEPgvMwzA1bGVUaVjKqq7B88th7kDY
qSO4bVZ8be2yQGkBOqBjUzr5npuu8UyygTs5RAL/imzotyHE/w5H4Lh2kPq+fog14QlAi4XYPEXl
ndfHDcW73qZVZ+Pci0b2ZBMhRXV2qtCv4EDHowC3WvVG0kK4yTCpmyfDa+PPQ9J68UuZd+3nUu1+
aF20c52qeiwHVX+hLB14ZN3wphiFxssI2mMTWIO/l97IZL+PaokBAIPgCeXvc+IDk0pEcM0Z4gMl
4CfplPPj6s/UZTckLWEZfw1qBYZrEa2UEPvPEMurlqVuUv7UnmRD8ZVqhU+D1ZdPFHPOnCWpkF3O
fpKu3ZTtam6aEKO+xbd9sTdCy7rXHf2HnyFINg5aeh0K7pS8TsKODxrx2olGOsY8t4/BmH1q7eqX
SUzIc7e8q+14fYvv7OAUh/NdJylKBfm87C1N+w+2KbP+U9wyLY75/hdKO27MNEjASvsw7kwmFcOi
5lRvQh3GIBrZ60vyJCs5/uAGCxodwsi/SPttBTnlQ9xiexdTwtWx4+/hh6ZWOi8ZXPjdlZYpsvfx
0+QmZ0Mjr3Wr3wbKFZe1ZZwRKta24q4CUzcaAevBhVWab21S7izBLS3HUJtEgIcBNC62YTTQMHo3
FhM7aZRzlqZ2nfhUloPyCHDQeu6b/E+lsIaLHHHkqu/Ym1mbnu/NM8IhhygpxkveuRoqOVRqTHas
o2+a61dpk02fW5BcunqxlcNSmcHuVv185MyW739Xh6+goSMq1LQOrcAi35ne1N0lSeNRpxIFJ0Uw
v7IoB9cAhMK5DsCgB+FV9iydp02hdbAj/92Byhinx771WdrtOYuhoRAhWvpXM5BIkmtkhRtCDjHq
3OYUGwVZakNvC8vYeiJh4P+ZIkxyztq0ODtj/BiZVraP30zSXtl1WK4+dkcq2rHyg77Nlv53QW+r
Sdvvlyx979fqbRnsATm5W23w8rsmjXqIFqg0KKkxWUV2H/7IgXlSRPQXv5kvBtxYn2etaDe+5qbX
ooBJEHI//TDZlXa1eUfb2H1Xrind90g+tPMlNIFn7+qQUiKnccbNO6PsysYIAKj3reED1wKzDbZb
ny+Le4Livlt1Pj8mdJO/LY4IeliU2NC8VLPiiactt2PoSOWISgnz3BTzVzmSzVCa4ksz1Fu9mYon
aVMjiGDq2eWPG5OPaDap2mgrfaYwQX+i72fF6NaLLctadzX1gNWXhcbku6+hXX5blXKwE2Vy8Uqu
IW25B7esn47xTtp4OYrWlR61B3hGrkU5IfGBzNJT79njHbyZd7EYUSZfPU2w8O8gTZs3cigbzvB/
AJSPOZ0kLG0s7+qT8ZaTpKml2noPs0G/riGGpk54nECS+UgzjqV+TUHHm+Uc3bdiJO16aJtn3h1O
cuSqswlKUZ+qvYPk1koab02j6ldfRyrM6GCak7ZwUI17c4pXTVbHW9tTqvuotMjOQs17SB3NuOf/
7QJ4drRPvU0CRe3N8F9Tqa0zyFAo5u7NU25GxbewonDVhZUKsiNF2SZz5VxMGEpOXqOae4dDkYee
esgNFCzqZ6uIvpPhqv9y4j2KGsGO+0y9d6iee+g83V4XVYDN7jpvVfBufula7yS9tpLAeJ9OfMXR
GrUPKljIY4rEzcbQa/tC2fwPKBVCCig0JL2FaWkWmw1H+6FQO+rNiZB2ZZzKHi7rX9Oo3fx/We6f
ript4hOy79K3AUj5WqQvW9F0IvMqG4qNNjGA38tikhGBPmm7Tlf5hYpYaZPz5ZBC0Cfw7tZRjpZ1
qZLJ4QLZF5RLnTpg5UJmOXup+pRiUecPqOy9a0OGbWry6lDoanSfDy3Vv5ZhP3IahPKU50OuhA7p
ClkM64/R6p6HhG+wMjZrayDHyS7/fONXfUe1KruTl+nbujIplRHMqrph0cieaGTILNhZO3FqHc3Z
X7NeTlfuaNBcj2H/nWKVU0VZ5ecAcqM99eX9oYr8GBkb9bvFd+yQuw70O4VTvI4UIO09d562ctiM
bb9FqCnfy6E/D/FGtYz4KIeeLsivELo4T9wqXwOYrCg3gnqrUlXlDv1ncM059GuV6uqfRi3/OazF
easceonnQ0XW//TKYfZQmtspUH/08+zB/GqrqA6lJljfNk9ARw/sYGwNxRL+M5tM6dU7OZJNFmaC
yEL/EQ9Gnm1H56jbHPRzbGBQDqMat554WacwphpIAlFoJh0mUg43L39qJiVKIjqtLX1b6gPcs29u
r7KMciNXvC1LZe1qyn1l2yIVs+7TvjhZSYZOIHKxmxn8+XfVgoRB9/5Q5sHazloYnbrazZ+NxPiO
iGe2L4MAnE4XFHeycf2xvQzuVQ6mpqq6zeI0lEBbWzUSS2NXDQcIDV/9vKKY0Kv1lac7yn0rBEPI
BgTXPIVtydKMd/ayygNzNbiQT0Ztx7kBYXIWDLT9ce5RuiR9EX/tdDgqbcv91g4BD7qkhCe+py6j
G9oezojC+wZN0Det7Otn05iSE69K2haK5+FbwutxanjfTE7qyNSWKlhYXXsyZ/eHnMc+gMc3ZSeP
IxWP5CM6k+duZN0oydTx2dRs7Q8qStHuBCJylFtH2WRshUKn5DEldpOyiSrKPtW2QiA8d1yYhsvZ
uSs9eyM3oW4s5NryYK35rXptkli9Fo3/tY4C7ShHspHOOPFXA7Vxd4vd0HXz0pXGXCFVqTbeqz0b
853tR9OqVxEVnCGZ23r66O7lMFOsT6g6r1FjRRND0NaYWhzyU9PDi+wlc5g1K9kNAjdpVotLdVs2
LbUGMpwp7wJ/dpH9W5mt7cHmOI+XWDQBpzD5pjaGL05hd3vpQH3LR/okKj7bZk7FYVmHDb/rAfSQ
7IaCdicWohbigXO5NYLJ5za+BXWk3DS0viDEEphpiYpu4HPT2H6GDhqj8FIrHBWj5zrrh1Zo9zTA
5Xmqx8ahzXT9k9r7P71Q38WnaUAZjvcEd0UtXfB9dpJ9HZvmXzDsH5u445APkga2j/7RbpziQR7k
p3o1r9QgD89yGGhhuK1UqMncxPnUjDP6SMn8h+275S5tRw4fPaf+IuxFpU9/UDILLStfYdI76wqE
1KlQx+iL6SaQGXvNSzfBAplF/Q9pdrMh3JfGuLKyg80e7QRzN0zNomf+fTgp4yDkC3HfurfwELgV
0uGQ577N+bDOLVpDXiBfLWsGnvPoUAexr3NnuChBMSB4j5SVNWjXDi1zEzFfbNKbqONwkU1R5y/K
GDj7pIlt/07aoAYBQ6OX9UrOAGQScTwtVq3yOTlo5H9KxF/R+qYmqUyHXfJWzMUv0JlX0mtF8dei
UbvD3Go6VQ1iRhS2ZIJKO6JK7y1QVoFB6WMDMPvGNjZJoLbseaEpeQmpW5IYe6VO7F0Jnxls17qm
boKg/assOcpX0gqdQOpeqKz4JfbO/xXZ92746ZAC8DebYMj44HBzh+LXZRkZLVXib8Lxf1//n5ZZ
bDf5+LcZuQWzCn+7fJpIfJpIyEPL6OWzWqH+FJi5sdKUptpwxlA8oDCWPziiB76AAib7Ki2ymUNU
5OrBdt6Femk7sR863Ka8rTBWU8ZtzO+2cqZc2nTV/n7iLEuazKwPUbywTI6RozDezbEVeCuN5+pd
6Q5bTQ7lvKxMC9KZqrlTA8rGKfPru0sEInT5ZPLq1Ps63PDnfr84vLbrzw2HjrePYapCBEzZIOTs
PGYcO3UeB6W6VbmPaeOZd+BeTtKnClMxOBB1GBNvR2IoHW3ZDdta87yNHvMevmYH568a/EIN2rnF
8Eu92pD3XOQq3BW6R9RsFj/Yv/YIq8ud4yYHN+qs+9YqUp6vGSlQrVGB6MBscB/PpnUve25QG8eg
bZ9vcXJKMKT/yv18PmT8Mzj4ZobDn8ShbYxoZYtVZdyylMCFTk5ZnG6X1ODKiKjK2gwi2zj0XUAJ
Xlke5BCtc4SALUqR5NDNoPqou2cEA9wz+hLOrfkwlA5p67042pVTGMM8CPbPiId0hb5N/YjGXP0Y
xeS8zFKn4muYan7MNNSZvLfJYJ6C7SYdYOuQQxkn57Yx7x4mB8y3uR/Wa5qw3ZcNtdgaqudns+h/
Nl7nnAdeGiiBh2mJYqpfDiFZXiGEAB2nFTdFvYO7HM4JaAYrrQo2coV3XbmsjJYeHwYR/tCQRppV
xKMQ30QSs8zQhG9j70LJNIdsg4Vaejlk6uY2pgrVvdyiJi+AwcIOv7/zWHJSIebDes72mzpBXsNT
3lfM2lfOM1WFvF/RWEmpIMNM1g9CH107JWMZXSLqXGGfN05xlu4CzjgPsUNZ1VxW1omcrX0IzOFJ
MQaqrGFFXhlz3+7YQE1/JJwiUH86fdEDOBH4hrS7Ou1v9tyu55t9yPR3dhk/Aye5xZtpp9yhqggl
ywh90lBV97VQ100TtsdtOUWnWWjvDg7SAhoCertGiO0abFwO/EWFG+kNoGa9+HbCA0rMrfLJflCV
6NCJWJQT3JMb+K9QmM6Pjd0bq6aGtQcuuBWM3cY3Q+uQxwj6CDpzkxJXvdFXaewl931Ups8oLl0r
2MS/ArPKd3bQKBCseeVXj0pmzo9Kiv3QaCfhj2pidkeJZn0HdTUCQhUiQINb30yBHUJQRCa/vtNq
hbO0DHi2DJYx0iGHsikd6tj9AEWeIBScL0ug7CmC0rkY/lyWl2a5yGIbwuiPzvmajsW8q40m0HbV
bFO0qLBd2yBEWq25jza8RgmXFSfVZewM7uKZF6c7DpCy1f81CyxVfDI8Y3NbRK53CzKT/rOmGPUh
NuLofmnsAhT1MK0XC/RI0T08lmglzJH1wpFkcJS2JUT2mtKd176mKZvFoU0u0zg1DfZWn1F3KC52
M8puUYPsgL1pY6Tm+09hOBzFdWX3za2T4RT4U3/yVOdnI21yKB3L8F1IXCnp6t34bRll9s21j6zW
WnqXyb9dyxEXVtoyPKDZfITaY95HoxOuakGh1cLsDxWAW25KxTPOeehBvSWpthJIo+4S8jvryYo4
7PXrSUXlkjlqwS9lmvWzDIF+IIJZCQGmICitw5g6Dm+PtfJ1GLQjlXOwcavhSPJLcJcLezVXP4wE
po4oDvX7sjVPTdjtBqU/xY1VfA8zt+EpaSifotisNmOjDA+2akV7B26Ns4v0xLpLpxJpOx3y+7b9
ljVO/MkoFeehoJA4h+7tk08+5qUITtIlG6gfgDSrDbqBRPNe8dg05grN3T8rtIJfEkPn+Wkoazmy
EDN6cUb+yNyk20y8a28cY2UrUfIchF3/nIxZvHEzv92nmd0/q0UR33EHfJVO2YyB/4fL2+JFjqDj
cPaNSe1mrHIstGYxVyzmOeHPxeYm7fYcBN9NXUvCby54hxEkPj0M2WBOxBDmk63T6vsqhQ0oipSB
h/AvJR4pjKOlDcTOFvjSxVE15TdkXhwoljkFULKQLNOYPEikFSjDa9VmyYMEYQlfI0bSF8TxtVFT
dTW1vHU4VluSLkzUFVj98skpzOKJd2mKJfI538uhdBgFdcJx7NxLU2P19UVvnZdbvJgUKEIuNWDT
k059nK4Hs/0ee0F3liFkMtxrO9vrZYKmtmuVm+Sl0cxV4vASnJRRb0EVnPpHL1OucR0obJYAft4j
WdbfZ0ND/l9NKVrxofLcGw41C2gU1Xvf1wx+iH6zrqyQFJl4mKZ6ArdxjOyPGMlGOgsRsYT9e9vU
o8I3NhT3Jsq2sF3YCdlTu9CNbKc4c8/jGFZXNEqqNSqt2Z//OSJjjfHva3RahSaJUQSHKknb52ZS
vvh8xkshRnXehYd5GLW1opjNs1GM7XOSftHNNHmSFguNEZQMrWEnfdHkOffmCE9S0LSPaawDa67M
e/amKHNnff994JEdWkr8pXU8Y9d4RnQsEtW+77gZ2IPrn2seczXlunTH2VO2bgkAEtV3FzrMGbGl
udU/TVAv3YZ6b+ufut533g0Xrwz+p7k5Z38HOG+zWW8vsvFUmA946BZQOf6yyZ7awXjBUbBPFiQX
AM8pQ1ZXhVlyczN2Ak0ad84hs435NJewY0tS9g4FJJ5Jzkuvzcph6jug+rkefVUrYw3pZ/gd4CRw
sMj9pDsxEoklGJykh9jViO6tQdHvExhkKG7iz+SSBeX25rTj1jnagfo5pKSBVI//WjTcIjx77vY9
AjabwpuNlyo0mzPpj34lhzrk4A9RkyDSUyvd2jA+a3rZPUtfDcFColThvRxp5VSu3fs54lb+AAeO
e54SJVkDAEBeZLKnu76ajTVyS+F3x3B2vClZn/u2hFVEhyHLnpTwtRSCYCJAzkyEMEk9wugkZ/Jq
HX2fK2uXT471eRiGct8n2zCA+nsGMVz/K6rQOZxaTXm1++F7bdXJVY5U/bXpWvUTkLrukeTaXZoW
KH93PplMPQ3WcqjnQ7YHCmxvwel9yaiPP1a1nc+g7JX5UIK61lOOhlTRWOEI59Rbb8xgymAzMOyk
QzZamf4fws6rSW4ca9N/5Yu5XsbSE9zY2Yv0rjKzrKrqhiHX9N7z1+9DZLdK0nT03FDEAcAspSGB
c15j38Y5CH4cEQ1bfsxPaooo2B+1NQoQXrBxMly0BtGyM67G+Oy2qs4dM9EeUGrul3FRC970yV/U
TmUix2UMy0L4+dFuy1LcTlOvyI+asEhBOwWKjMrX1kCdm4RbjtXQAAx85CmVGz22OG3TP+re7Bme
mtHXxPOWpB7bP9Kou5qIUb1NIz8Y0yiLa+PGxa7rbXKEWqqfjahUV4FGwR7N7s9y0ij2BSpE3x2r
TxeBmlXPWYfReuV43aLycQCnPtihKMpvrh7NatfEdvtETmL2GgPbLnurPPAp8phfZaeT++4jb4zs
kgfszl/w73bvZMuwa7E0RA/ibL400sV/ey3ZWSqT+PVaIYYnpqG5d+Y8WV4r0p/8JDVXMu3WWW2C
u1HY/Jmv+6ndDYpYpi2KQ/W8tm50tD8m9GB2aEVYT4kWOZuyy+J1M6+1u6hC+lbhDtzNTXUwpjNZ
a+q+tBSt0B+H+F5OlBdzrGKPg0fPM49+DIJK2Fqpe5TXUo3h71/Jfy78kEeP4Xu3g683FtDRIA43
bVe3C9njduWf3bJ5G6OmtbYH57H/mBwV7Cx89IMW2mhwG63AuB11G28zYKzUAhPur3PIm2XP1UAb
Q2yZOL2NTkPAtYoWHSYk8lShvVlqAMy4ab1N7+fjuzGhPfVXuC1R2pVh1fnb8C+j5UWyOaf3y2gZ
DqLom5ujbTyootuxc7K2MWr0T+bof+3savyKSMiDggDRi6lHFuQqS4W5WbH9aadpIUcgs7jpOxc2
pxcUANrbT0akDUuDCvwdq0mUV1Wlye9kuwU33s+6UG7/laU1tl25+UfmF2d8ZcRbr1e4HZVktR3y
qdsKnZ2DU7fKqetcfT3lff2EsHmPrlw9fM0rY77xmH+QGNqiOrxoM3d66gC2oE+igvGa3zWrAu7x
N3E81O4as1CffIEWbG9Zf44PMYr6GP8Rn8d383jPYby8vnxDfx3/8bo+1/ltvPx7fh3/N9eXf381
//3OmK8HCihPhmt9D4y2/9qiAj3FCf4wYgGTLkTw38p2pAz0r/infxsi0zkgctux4LSsHepB0cYT
3viOXhtSbJXyydHRPC7nOObF4zuKPEvzRzyDaHeLz+MnYXY7sifNIsVw5VibcVUtklSxj2VvOBh4
dPpK9siD7PhoyrOqNpjyW3cetYc2GIbdR3zUeotMWaA+YuuMLlMa629FVz8Lqqp/oLebKg56Y+3U
7wY8apYDMiybpHArpP044KdVnWRTnsmD0lMu982mRgmFR5ICRauYmjt5iAu3uQvng2x61mAtkXhp
Vh+xymzJY8u2r0zRxjD9aSHnySmyYyxQlYXTWSHv76hv3WRg9Vb5z7mwwlPXO9otPkZInAyJjZ2m
iiMJewPz3PXIv8RJeiidFhf1BDTX1s1w90a7XTmR6IU350BFnoxZ/y6bHoeQ7Y2bs91yxkfcQaZH
gXcBlNIO88U5Bu1mxNiVBUdoQ/Oz9SvktvGxGVwkcIFloHzsVuXSHwSMgkQ/y147nHlWoMTWmhFM
jy1CXPNumMVkszRUw32NgvGThi7hH0l8dVAy9Be2DT5imnmCyOqv24R1i54DO+jU9l2H4dZvcZ4L
zkhAzVtMo8fKFyWuYac6AcgADWE3tSwOsjWQGrnIs/JSd+VwO1d4xq4sPeE9GwACweGHNZT6UM9L
mIl3VVYM+bbqRpbMCOotKU4Odxa0rQwtKJR+jO6LV+fLoRhN9G4LZe2raXiItX56qK0IyVmE5XaD
arlr0QT1Rgw4xmqKP7w08Sz42GTBXo/a4WUUkbZgA5jhw0DvVMY8UTDAM9NwwKWk5Inx44AJ5J9N
9kfRQXFL9OjRAjpDg+qea6ddshahahJp3DZiH0+cuQnPHtG7LltFg8F/yXBmdc0cLDEp+LVd1Ppr
ocwe4nXsXii4VUcTdAneUEoHXzIINly8WZQN7IhMCP1eHljcXwxVQ8rQR7vsFkd2wFSKaw1y+z5P
IKaE+oTs9l9TzLDsyRsGrx+hCZHOnWqQ0P64DHVSjG14Mt6m1ghTLpOpzVaahxFyBRjnLp504xNS
/KWvNp9yS/fPAjHPhQyrsY6Dhmm/aqhaUu8XGyzYwU3FJBRXij7DldVsX8WVq6zaqGKPlGfmZuq0
9CJiP7sdUqxOMIZGAtsGinLOQVZuVQMfNqtux0vqdzbsG815R6J5U5h+/j3vm9e80oYX01H7taJH
9QmHt/6UN3m56vW2eerK1FtRIg93tRZOL+QXgNH4FeSLXhtfAtG+K2BNoAnSUn2L9U3aP5pZYz6p
YKf4eKeXDGeeazC5D3JQOX9l4DxoCydEaVnP2q2iDvGmNNHvg/syPBude1J47n62BTqYxgA4Jwxx
nYSSiS7d0DefyxEKXe4k4n5AWezYa+AARpDan0uSb4brFJ9Q3k92vuOH27qxmre5ZCQH4NKLBu6Y
dYeq0/VHPSxfWvKuW59cwK6ahV8bV9OeZsTRJq6c8ICNLyRIxKyWmH3pXwblj1JXxm8ASrn7wRd/
CFwn3BlFaOxE7an3jY+2N8Jj0zfwQwhoKV8rXyTgbmr96jvYVtedg+UsUIcsr6OjOytIy4M3TuoJ
7E+6GWdoxUfsdiYQmRYNX6hbjzUPDDTeYscwCTo/rsN7Y2OEir1aWWTDwZ8cUou/n8q2POimORxU
aCT/OUhtFJWys98PBysquQoAxgCMEFIJKiAzI9S6s1+F1n1RDd01cj9HpoGtepIG2ckfvQfZ57iN
dR8UnbqrMjCpPZSCaBlbgbnuclujhjW3fVRml9yac2TfGO6aaDwWYpuWqPyNha7tpoqSNGR2h3Ww
RsWnnsB/Y2DZtde6DoH9q/1ZthC8ba+FLcgwZ7G+ljF5mPUU8CrQzhiZcCkZazz9NdWU5nAbYb3q
qX8gQzGhJdrB3crBWuAdM+MfS925p3ofXRLVxWQmEPepUTr3WWo1Bzy1w4Vs+s6gX3BTJIXXielz
rfWHQQfporjxtGsU09yw6FDfACAif6rs60G5J/PU3Q9OGR+EpbsL3/P/MIt4XvLNHtbWo12yNmmo
my0GFJSf9ThKVrVX1rx+ghEAKME7p2bB4jhQ1tW0Esc2UGsqtnl38Wa7AiRix8e2BSU4mkr66vvY
NjsOQnW2jboAPO/7wqvjL7j4+YsuNTH26JFUi0WtYwYRAc1wuvQJuVi8sNrIuW9J/K3HAfghtHFt
05Q1bAyABzs7041jx6J373e8jUKd7xGq3ezMqY/voH9zK7KH+ILVIo9FdgH342xmUvrF9Ii9mUp6
BEO2wREW2iuD9op/QgzjkB+1g5BtEzjlN1Md90U2i/B7FozhdsLiIA3Ghd1pzvNkY48bthWbar+C
Ia3HK7f2q1cQSDhDGDniw4ZTvRbJgr2Q/zqqdn5CSiRZylGJA+fbSAS2I/MkJF9WIsmQRdXr7mzV
XsVv2q6wQi2VFxG4kCJdshO53j1avrJUx1NgnbukCPGsGbKDjoXSV6PIvlmqFb2pGvDFMBL4ymo2
ddckmQDK2khdpH51lnY9OqL9ji3Kwliofd1dxEwjk0xaybgFi9khh989iJmOK0N97KPOknT6wRVJ
8TjBXTxgMt0tyirudgOYuA32SOolbsIQ/QrtLFsgZQGmzAeUC5ttjD4xT0jfjNal0esLpUjtB+RY
9MU42N5715YXXCCEv+BRa8+CtrzqXZjFMEfKLNxkRs6TsjdiBXBUgqerHjkQMxrnjjSVMa18CFes
E9vTrVl2nr5pLASZBGVpPoYo2ohYU9WDGtf4bCEzukh0r7yTh3Qu3lS888MtGGc71GvMk+xUUxP1
EXJk69LCzCMRoEIa04/OiZFubAXp+xEcGD/j3LxGnWtcg7wrzxAMUXX9K1TPZw0Kk94wOseP+BAr
5tKuu2KjhbGPTjSGnbvb5bgjgt0Zrdul5IWxHG1PddX/odUT2vpDkH9Pz3Uvmu9KbLULU5Tjo6gm
l/+p2R/Y2bqrvsm/sAKwcdGghNypWUAlDIqdbH503JoUr2K3zu5+iw9mq64idLVXctjHIc9JYZjZ
VUZMkRZiNYxau9RNN1sP3kHV/e5BHgLBW+vpnbqXTZTKNRR/UeIZ6u5B4Vv4gMxltvWFwF1+niVj
qGnCXtci9yDH9Q3El3jyNrcJ87BcD7JNPXnjSs7qK7N7qCr1BUvS/CRDg8Brtqujs5wEdi/HbSTY
FVQozlpPIm7UcK40qp5kLLL83D31N8VP/Y1pG/6BtLL2oE3Iu8oRg1N/IbulPtaqqPaVVfcbr8Er
WM2jfZ0XloHJi+6dywa+f+taJ1RJkHDFS2BlmbNIFdaEK2Rgqz15S/Fq83AJC8d8CUItOvVg0JaF
Z4tXI6i5FapVxC47t14sD/uTVATLJgcxr2ki3tepoZ3Ap4XbKIr6S940xRq1UfWBbL29NOs6einL
UENfJkWX3h7fFQwhvtZdtC9iw+DZJsZt6E0evBIObcDN2c1Gnd0N2XjbQ1g/Gd88KxHLZnKnYxl3
znOY2OugmIijv7LVJnRTrcwY3jKdrHSHrKtHJgIXcoMSyDx9zIGFBcVQXNpiqu69oP8spxdCt1ep
hSy7TvU6DtM7ks3G3nWBmrfF0J0Nx8nWAW67T1apWVBYs/BzbeMeLbc8Vb8Pu97+A5GDZ8uO87cw
z8ulWmv6QzaM/kZesWfrcbuig27rWUl7zKcGO38qh8EC2q+Fn62gu9NjnU0UV8xAVXzTqHiNX2fv
GUMPxJsdGnwevW2cjDQwH4MeGEafOG+9AZRFQX1gb6Ii/aj6CbtIBAqmQs0w9MpuKDo/M9sjd452
KVF0oFrb5Zh98UQZYkDliWWlVfrOd2n2XYJYUt/jmky+Bgx1Y25DBYtw2TvE7NACINlL2WuUkNod
qIV4+1lHxdXFCs1i/0sSrHn4a1/KVmsw7UrVkxXWyWVUzGymqg1PM8KsyPV9VdvjM3v94uDrUbCW
wLJf4+Ecl0C0X+MF64W/i8vxylBUVCRTa6cmkb9JXS3Agt6InoPOULZtjP6B40Xxc68rxcHWMb+U
vbmWKOw7Rp5Ic6/r6ripD8ndpM1FnKb+IuEeptIlh75HpuAD/SFj1Dspx/9AfyiDmRxkTAJEZEdt
UReoAYc6BkLHLg5td2IyKCMrkf5WCu7stW5jeVK8NThev1SzgD5JQBTO5qHJdyvetDmoRpkpMMfW
PMszfT5D0P8yKFNykKGPeJ7Zzbb/MUt2UBD/c6rXWD/N0oPpWzXV5k7XtOjSprGzyqH7rKwClXUZ
kwcfasNOL1xcrSDxXOqqa1ngwv2D52Uuuynu+B/+mII72NYtW3G8jZPX8jxIk81MXPkpqKievXIm
8A6tVYfKqjPzalchdLtI3DrAcHN+hZhXkNeW17nNnl/BLDpnlXoaeSejde/tSYNppw3VN9f4XuTR
8MUqMmPJ25BeKC1bhwCDsI2O3e4l0GILj7TaWSupy85S67IXW+1g55R6uxvmZmZVSC/HojrIXsQc
OqBMQX8a1TB7sdr03Y16+wynO3sxI7by/KoOTcDXRk141XpSizcwfMgbBWZ0jhQ3fYQ5dJFxS+Q5
CA1IwxOOSm9OX6xG185esH03j0Uf/jndS5EYC1FRPxt28rfTfUAtb/aU36Yjwm4efcfVl05qgMYw
Qm8Zu2R7YmNkLyDa6FPdvrqIGj03Va1c/YRCeiqiT60RiAMpngZPmyL+NLBr3ahODVqKz2ThKna9
1UcPhzmjCs5Dgzv7gD70rh6xSFL8sVs1QWG9TKH9R5HgTlEm91CTWWLPJAz4GovIzs/CMIeTdNqV
frxziO87dhzWXxa9P0JViWdhn0YeENaq3VdJ+RChTq1u4QQ0PzXxjmn3WEU9lK2an4O4gmHouenK
ME0UEOdDmrbvCXIp+7ErMQ4cmyi9aCiOLyPHaTeyKcepc0c66hQRKyO7XaAaqpVrJKDwOmN8Gjyy
CJFRv+JAWFIhH60VaKQ5oYDgNprcyd3AQ+3FapJFbMXNq2nY6sEbhLKUs3xfb5ephU207FVfR+T9
Xkm0hKc0wUkNjnfD6j1KV2PtFYc6VO0Vac1g0yU8wdEY6Gx4jOzAHPN2miPUXQPIPYEfIkvSUf2P
gzrdG7NMzoq1t1g0fcXzHY2yJdnH6Fk0McgsvFK/pzVIPc/+FgFDIG3sTI9Ghg3tMJj+0bTgsyEV
Ea4VB869VeX4FU2km6mmo49ofem5C1Ma9JG2xDZhO3iFs4e7bZ/r0C1X7pjor5VuXeQLmWGwi+FC
Yg3Hg7RQJ6AGuRdd5Jldl98UJXAoBP4SL6vGxcAed/GU1OduUNhwdqrVnTq77k/yrM2iP8+c3lKO
aghUnAEf4d+G4o7e33rbbtZVsQsSkzFls7gN0p2LldWtbNbzAd2VevQqO4sZLpKHizERyZMsfjmK
+ZmlUnYnu/APyFY6/hZb2ckSJLldqwxd5ZAOlJODWPevmNhZK4yagDaFsNllzJvPyLuvFVWnXIxL
4S1eenq966jeLuSIjwlJiLSU6wwlKM2/LhKm/CkiRORnfhkZl7PiTpgrN8aOXHb8dHVe0LyEkVrc
s5Von+tM3IVjBxJkbgktfVbU0D3LllPn37x01uQY0+7ZwdEdr8liOllzswDPvChN0QOdYKaKaM1S
993u0NZT9xx3wbhM8cnby7lkvLGWjMxpJ+cOKjfssQ/M7e1v0FAY8TpcE+RcQZFr0xpqspG9fexZ
QB9nf70SC84qtbFQ7PrixbOj3aTqzrttKvYqAfwAeSgonuAPXm9xVDlWMfv5kzpkzYMw9c8yLq8T
jjXqnG4zXe0M7nXXTOJ9aE2Nu21TXYIwds+2btmkITQ0BJt0WNUDtpKlCPorLMz+qsz0/IrH5KS6
QM5+xC3dClYULi1WaIyQHb6lYVaRocAyh/xCVVyEXcdLhlnJUcZSM44W3DGtVblvIsDfGqv4denq
4z6msPnU59N9U/X4BDXkAken7p5sBzIiDgGnfm7dQgFqJhWas7IVwVfDyzzpj7I5elG29pNg3Hgx
GETRtvYmk8wdNfDaRTGfYh6/MasumJcwxNqZ3aOB6y1WTRQAwplxuNoUb1N3OmSFo7w13FKtlBU5
W+sdIqN8u0BEvjWpu8NELX/mIVEfUYidHXaJoxH0dcT1RtUerT7Lg9V4DcpSO4Yss48GPBnRkiHX
uWkvrH6oHjIlc3fBGA3bIUrGp1QfvpL6t79GNvcR9BI+5YWZbATIiwPJ9PCKBC5yMnZsfxXZg60O
7ZdGx+LX8ezk7GqAAuoa1KvipOYRbYR64bHu4TZHUx68uDePc2IGuP8c/OnUlVGjLdMN9WE0H+f+
xtLipTtvNVneLzEk8E7kr02x6h01XIWK4qzatHHOOHi37Hkifi1BUe46w3DA19DhWzWA0c4aICly
s97JIBUtceu2ggCyiWt3iwGlrlWroXeiGvb0gHeutZ2NpbDwGpuUu/HwHXOXCpuGaHrwXTaciKyc
ZUtOoHqoroZ5q6oqRZuysG2XZVJXVznE4xm2n3LNXhioAT9Y88HXEd/ws9jdy6bR+ck5UHcwnq9Q
7knrVy8W6gv+AuL8g8qf/Bb4cYxdUpg/qnBX1mqKxUCBKsve8aZgz27JPyduiB8SuZfHwC+VBT/8
5r0rkz+vqFMD+euKNbpZW3fK1DVWofrO1GI0LarKe0WI+XtlG9U1gEmA3aP7IsOjoZJeSSd3K+ZR
hWNsLT3UnthtT5i+6xafNfEOfdzVAJb7gDNV/ZqlK/lvmJz6wTbY8kKnc/ICLnYy/NzE3VJZUISy
l+k4YbTUm9UpUiCcbsb5tJutgOSh1koH7xDGFAigNAsZ/BhjoNy7tYpUXYYZaUfpDKzp4y5rKFRF
/CYXFhjN59FJdOpAEzxgP/fXfdWIl8aev0H5J4zF3LPfh3/cWoA2dzWrvVVgtvmnsUwbbq1etvc9
JVwJz+s2SgnuWndx6ko7nlRe3235yuavGaIn7Zy4NaHArOIixv4TIdp7y3fiBdZm0+cWJClPsDS5
1+M4oXzqw1b8IdUoz6Tg4k2V8dbDRptVrrf5GNdFfboM7dRYZnjz9W3WX8f5kJSCPLpffG9TNEBk
S8YNP4RFWo6sRdFfvg1zk6q8FNarHPURbkYWOJaep7uPjrIggRU5ABjl1eTr1WqngXc1svhz0ftr
k1vDOakHfK7aMXzIwPIsdRsU6lgBYOiDvHzXtOYF08vwe2ZQDdVb7rquts1arWALaPoHXdSYSinW
d2MMjFe3HAMyOOnwpPfxsMqK0rx2SMBs9Dqq71odRonemzOhs+9WH3j5LhjapShcKHoUzKiw9EF9
J7tr+KA4w/TfazaI25J0MFI8eYxNXH4/tTY+OhowrkwpyL3HOuZvGE3yaYfNoQWP9wozTw6PyLPs
464OllXd5zvuUsgu1pG5CuYbrjw0TVQEt3ZsVVm1MGqY5P/6n//9//7v1+H/+N/zK6kUP8/+J2vT
ax5mTf3vf9niX/9T3ML7b//+l+lorDapD7uG6uqOpZkq/V8/P4SADv/9L+1/CVbGvYej7ZdEY3Uz
ZNyf5MESSCvqSr3382q4UyzD7Fdarg13Wh6dazdr9h9jZVwt9Ge+qOTuhcfnYpUqxLPBecITJdlR
QE5Wstlqln6sMN/hLacXZIJ3MbzoJFt97TlP0N7BG916DVaWSF5eZEeuD1CryhxdM4FQl9kl67Yx
ildfhGIvpqRZySZag9myEml0GsyieG1XIKrT19igGJRMWrKUg9S461YuqdC9mYXPmcjOUzNUV830
ip3r591CM3Lo4zKYlQK6WuCdZIuUanWtNGVcZ7Ubr0SZVtfc6T7/8+ci3/ffPxeBzKcQpqYLx9F/
/VzGAjUUUrPNlwblHDB1+X0xVt19r+TP0hTeyMAUZZNlb6TFfNSpL3IUu4mEzTQ7Al/LvhczZ0Ye
rE5r8fSJvwPNq+75yIlHcXv4McqaMyU/Qqpvm6jyqu2y8KPhJUG3YvIoF8gW2GDIKOFL0CTtQzYJ
yLyM8RWvPkeWSVbk+l/eDOP3L6lh6KpmuppqmBo8PPPXN2OovLTxe8f6PHje2pjVsLX5wP6pZfHG
mYVEkQfC4K9gKYZgVVHk+CkmR7fU+I9xrphwxufZsi3PggFxYHVKSSFOBgJRTbshh5GwELDjcxUk
ye3QDVmE6rkMQI5VVeQUGCXbfuWCDfe7o5wj47chFIKfUSXx0UWoNXWRWxmsBAO70n9+n2zn9/eJ
vZrQddcQmq4JQ51/7D/9mHXAoVPHlvrLVNXNRjPbdGOyht6T7k2eoz6/CDNSP2cipRDVWiF5/yC6
BG6iLGRHIcxnNIi9R2jZ0aFL3XEdDyV2hFXziEkr1p5TEjx0TZTsb81gLrHIOotK4nrbKhEGPUHS
wlX90SNrMSO693GPpdtHZUae6Yrh3H3MlbM+LvrTYObL15UjPuLeAOwXiUXuC0BejkU2+kcHRn5+
awcGdp+8W1vZa89DPsYhJBjcZrhyxkd3EqWZvewN3f8vd1tdn2+nv/6sXcPRDEt35iSDMOxfP6Fa
1Wp03yHBd0pYbvpUdXFZQidJuBBPScewf8dC7hx5VXcqGhcxgy5vXp1aD49G0mX3oRVl91qCS2rS
u+Zexm6HDoaMHxQYt87jZAwR4JQcT9duZbMd7ey+L3RBsjlpNqN8cc8rKH7nZbeGOuMhFwKdOzaN
rFkMlYJ+tRFzWsI8IJUs6mXsaMXJTQr4Qj+dNggz76LJu3pqDSsgynjH+8TacQ+zT9NQxtuhN8JL
HiX6Gnhtfx9x51hhWBk/+R2pPLIZ3otS9FDxhkl5S4Lgi6IC0ld0cUKXe3qCs/ZQmVqzmwCQkQ5u
46tOTvgqz+AUfeMCKFj+COUNYpBRk76Y7jSI24Si9GGwpuBnP+Y3HfRLj3RlqHDXymdhvMnOy/gz
6ScI3A5iVL5aOkvT6vFD1i3o0fNZ7ExI2svTegrdW1A2AeSbh+YPK6ZG7i/BtMdz2jRZu00A1Fse
/HhnilHZUwSOUfpWamOpiQCrBMQGTlgFeKdEabojeXmEAmjJuO1X7DV+OgX8vUa1fjp8jMldFrcr
2bZ1+0tk+vXWy5t9qBbBc6C2xcqiRnHKJ1OcXeroS2MuCrTpbLyZWK88ivMNVVZzj3E5dWSvpa5b
2eONziAZDIPnY2UooLzOhIexc8lH18CyZCcg5ejSV+giWN5ULM0qHRejGmETNg82GpdydBa+O4bT
nCa3V8+gSv88ZBlGPeQEnC37+Ulf1F2qniMN+CLy9hs5zta+q2MTXJwmFndjhoX94NnBu9vDjolH
i21ZV1tXZ0Dvzs2N8L3qcghankjAEZnKI+W4s9l53jO5q27hRgdqaeNZ8SrVX3d4bFL+BW7nlsXF
UOBXIN2LxXg6lUcZy8C8ogmqFRcyOs99gcZGxU7dX7MVJgEGBnY3IubsrwuLxa2SgR+R8+QUeeYG
EYSjhP/Nx7UmgXB+wo9lnQQJb2wEBm9tTl6wcthWrLVGZ4WDuv4ZNkh+tLzKvtSObl/GCNThPz85
5HLil/uSYTuGKyxbuJpuCrlM/OnJYZUR7saKXXxWzChbOmSFtnlZ4C0KkOmts1CwQ9fuJReiPZJP
Rr9gjosIpUS1sKZLMine1bfMb31hj/jUsn9hOVEfLH1QP0VlsZDxwDPCHdnQYiObWoZFKAiOJ7J2
xskMhup22VIrWJA3anqerCDdJLrWY7yQhBtd+IJ7Sux86pE3imdQ7G/x1F+aRZu/+2Ms1j3GQPsE
3cVPoZrfAMYRWqW3OG7m7aeEfLIE+v42PiMuAcNuqEToOBzDSuSPc11yVWShuZFNZWzyC6zUXUy+
q0B4WYfhHXT5Pmrz4hGDbCosTf19HBVt/c+flviP5zzPEIdCmMXnZemUMX59ilRlbQiqmMHnLmhx
gtbyT5Nde/dRWjrnPq/6RWO1/dvQBuAHfNeGrSy0ZzRyNlhi929WNyRb0erh1jLTZl0HIF0M8CVH
bT4IKmtH2ZRnMhZYOrUaxzlEepxdeY4j6aKy4CrxQr4iFohd7MCPpi/V4uRpY38qMMt4bkbrElTR
dEGUKH92des79Y7mTraCOUnZFEF9lM20Dftl5Tr9vppnlj5bNX8ynK3sDcGNr420qje+q6eHYIac
gYFsT93MJ7Jn7fh22dR9fQK1B9RSRmTfx6iy15ERF+wWshqlqTbqv3Ezs+f6Xqrb1MfIbT5wfy52
cVSTTElUUhixylAj7uahdePvHA9yZu2Ozp2DlNu0sMzcucsr81zl1rgv5w7ZK+NaYzv/5YOXH+zP
P1OdHKWlqY6hmmzWtN8XeD1S1F3v+sb7qPvVKrcLELWW0t8OMV941Ejcl7yK7A1biujOLoV9n04I
7zoILMoWdfDkYnUmcFC2wLOpVLfOPTNcZDW4mrFHykwe0IrKzsLhnuY3psIiC89xgeoUqZbh3LHU
2//zl9r8fZGvW4bK19lQYcIahqH9tjSKTasUhhZp747mfaohNd813GV+Ogw96nzwHTUWKJOzSBGX
vgM10q/MzHOvZarnm5jtPUZKaJBaWe4dShHaBxUIza5LpunO64ZqU2DNfIV+1i96Y2yORaiRizeL
egfoGpRQMq2Fl3p7E/zeQZ4VatTdzrIfZ3/X+xH7GEdhLf4vt+r/+PHrlmvrQjOFYbnz5v23zRAL
k4k9+1i9R2n6PcsupOe9uyGK7HM4Y3kkPsfS03iF4pG1+ojJs7gV+knDYOs2oUSjZiFPo2kGERvl
uJEXkINlB0o2c/bDO44Urcc/od4dCgNlMAZorYj+7gb/lqfqUM9STWOy7smBgjuAMKoD6IEbptcX
R+qYzDEnbLW72xBQX7emMQ/x0VxZoDU7IgNbZ9eqTp90YZkHaTaEE3F29VWr2VmI6ELAoikPcmye
xrexKXh/sbDKoN35yrDpI72G7itabdEO5R1IefEeqAn29AIwHhkSh02s9Wo2vvtu906zhLmAuojW
i2uVIMaqzx2IDZEOzoPsArLGvxSTh+jm3JGNrF0ab8QM3Aryu3ZQ5/QQHdFUfDIBRP7zz8SRv4Nf
7gE2u2EXYKvjCECIxu+ZASQrEw0t23d7ADle1iHJL9wF1pHSOy+l6fUrq67tXTA3lR4Mt2o02Z3s
5dGNey9Z4bGwrKeMpZMMjzbYKR5uX1ADdV5aDfyHyE11KTtdHRsWj58Kh7lX5PdB3z/hTvT/OTuv
HTm1bQ0/ERI53ELl2Dn4Bjm0yTnz9Odjtvfu5faWl3R8gZgBql0FM4zxh+piVIZ1NoJI9TqUlb8B
c4dRpU0vc1OC+sM1ZZ9HQflQS/Wz6NBLeeOa3dTeIveYHMNgTtepP0pf28gVHQo1d1alE05Hv8wd
fOJ9pv7l1vjpPbC+NR9YxWi7UZNwIxPESzszCfsFA78vMkdbWYmb22k5QP/5VVfnen0rDkil/LNO
dP64Vor75r3fR50ao5TEmuK3e32+f2WBCmKbpJI9v7cs+RLCCXlNNeyFkmrM90UjWS9DjG58Y732
LRy6tJdr1Jp889WqsAOHssjCtAdXgsEIImfUQ6+EmtDk5k2fj2hep1BDHafa9yWJP4RCUl4TLcAu
Grp/DH2unoYjC48hfHKK9t5Wwb6oRfPkQBA4z3pr3wNn09aDg7hbhBvx/RTUPTZ3+B7FSFd4LFxA
mI/dVfQdZxy80lryYa3SN1BIhtXFnLqi9f1QtJ7uxPNtyoboZIyKtlX/K5Qi9E4+yZ98iKxgpD1v
sWK++agSF3y6/lPx0+06GH2rylBNV1wrZFY+7pdhOXaQSyyNCqtd90Oh3Ril0pLg4GO15Wxc6kSr
XDrq+9nf+xVohm8cmRybv2DcTQF3F6dB4T9qnam/NxCbVk6OQMiLVnvpLc7KMQCcQr+EHNGsQYKY
WYuBopbjW3Eo/BYxAz/KvAVN817XGvq8t/IFLrz065aD3HbwWxL1+nFpbHXSRZ07b4gndY260aNu
O9OtJc+Npwx9sxVFcRhzpXOH3s72fVvOt6JOyYAHS5CeREnUl5OzL+xyOn9UdUaMfn4X3+Sa0d4Y
+ZuvkCpuUhyNCLVOL9h6vZFvDG4cSdHvRiW8tJM1vhiVqYGmQb0Jh5R/9hoSRhqolZcpK8Hlwxj0
4knLKi8NLj7SZneOLI33TRCziyZluA36ebxXq0k7LfxD2+nzivgkHlDgXEAK0rcvJBsyCpOTktyr
zBHo8k+3bAPLe3nMurWpDOpaFCcniW7zqfJE6b3HVCmeHqjSFsYyobOAPTLCXla90XxdO0Zqz+pv
yHfYRFo7QzeHZi8axCEdgH1uHENbtKyG2hW9RUtryecwLas7xUE8u2qN4ZxYtnLxOwBJgEirbykC
ZBmyjs9FluXbHD3FnSEX5SPWX7eiw5dIDaxDaDVShBodvA6n1c+jbY/EVKbxCgU2u0AGcN97KKxk
jlKinz56iG5BmeOiZrYgk3XZZrFc2+yOQ6zJR2NcvrO0PioBIvJhRjE1W3+f54O2Rq2hQlmTQIU1
+tk3DQGdKjHHHxgVASzGUvOunwPkcbLW3PmxPDH22tZ7l5R3zjGt7yZJZcGuuMnzbNozH2coVjx3
ML0w6RsRAGyKXwdnKX7UlZnOz7gQLTcg3Bw3JJf7glWfJ5QDstpCd08GiBlXhXUNZaZloRgwT+md
lVXqqRz4ludyQPEZ1cYvs71QlhRpvGQyoSodMxFVZ5MK8tsrW6X6Am8I9FHoFHBpuu4Vaq6Z5tWX
GZD/1m/mciuKqXooRx942DhVu3nSm424GElIr4Dn9jxIEvJOfjKtRX3YRLs2VozHcpb7Qzroxkrc
Rqmti5wSBvPzAemADt3J1DB12IL++KpjY+xWljAomqdbjNy/iHolALsNvlsYG4wvyXgMl+5qK8k7
B8O+tehVysZVb0xSviCgz5pZSih2DuPrZLRIAFRugt+aNyS28WjKneWObTO/tEGT4PYUTV+NOIC3
Xqs/tDjfkSYJAGFKPwu4kTGBimvFjj10SXNvhiKr35Igu5XGXrudgyiHMW2MNzmweQ/ChL9JEnXR
9pU6fzepbcFabwybtR+nbo1+4tUxpNx3NQWGYM1XuknyAJX8+FUNZYcdVlVLZ39QpPNooQOWqNVR
VH3UizN58Af+Uyw4PzXooSatZz5sW48mDl1zcrXTCNkeXfIfp1xLQTQ70o1TlMEtOxzb1aBwkIml
zgyG/GKo4S0pylMsa8NRGxX9KreBccUvJFlk2daiShwygDbYtIzdgVQkkdmOJYMjK+HjkAC4BfqS
gCLpokeUOqxr0leMVzSafjLeB9pbUUXRYymr9cqeMjyPnLE9j8uhVGPkHfJ6J/t5e5Zti8NyJhpF
t0rXSs+AxLcWdZ/6VemI7aX5AGlHOdWqPB8HJ6sw0Gnih3kkDR4AvniL8M1odf+tN8LI9ZGeIt8a
zOsAxNj7RRD4qk2cKq4BVPpoqQjHKjDSegQrtX4n6e3NexFVef00NajDuNZah2/32OYYGNQlr0ls
ZPVjBVFwjTFYuLUDs3rMNeQsGdUt3GIoqpWOkahdIHq5FCPLsnYhWtKeKNpdXx1YYMbvRRQVnSO8
RPBHS+dsNuWzWgY/UvXBT2b5K1Dw7zEQzdexqXw3qA3rIa3VZlXYZngL+6/YxMMon0epGgleT/Ih
nfiRUrNEYgU/H8+U1e4Ghm2yk/m3N5WpvUDKM1ZBPSlssvsfihIOP3k1pDpNf8as7NwEa4SnKprC
dV0CEf5p52q2SsyUN0COTec0VOoOm0VegFI3n/Iq1w6lP003S6lqS76pIMwfQQGnrqRoMyKmcvZo
BTqQ6ECqD6LVUXI0F9G1BxJPq9qPAyp3zrwRRbLG8XYgoLeepzx7RI9Kd7NOSk5O0YRXVVV+Mhj2
z1GYFbsSns3aRJjyOSgchbBfKaPKQqvThyc1bIu7NmcEMQKEbZZqq9LrI2xmMaD2zy16t+tybOSt
aOVhQeU+rVPwWdxyGFY1MKUnHRm9qzXo//hcSIHZWlyjdeNGxZ7RlPvmDsexAmhyhWVXYkaXAKnF
lV1nzTNy6c8wk3g+48Ej4+18s2cfoNZykQH3ZDuGBlbhy0WhDVJLw9b4eQ7T94tMe/DsurS/BUOG
QIUVN3fB8kmZGv7zkwDBNc95HTybUiC9ZVX/j0+C1bubJdNlLDVAiS7JeJGiF4c6azf/sslbYh2F
SNa/Z+VJD6m6bBI4A4D0Z5yny/0ylGT4FFYcagh/dslRrXP1KVPj1zmImyvCf+pTqCUgWJv6YaxY
+gyTvxKd4GJjawzU+v2SsJ0OsQ6qSBQXwOQWFTqNH45b2KM0rNAm0XbijkhEgrIoE5JPS+sUxdcE
C5obhV35gehPdCkKP9+FKT4LrNYQ/jDm6BQ4aeGGMVvKIhphl2Yjzlip+SB6BOMzmm/9vWgPsR3h
s9uLKEUKU1E2yelhcsInu3FMBFM0duOyufVrTVqAhPYJbin0oKXYSHm8S5I4Bm9E0UmrEXlNx9qJ
ot6aMEPLVj2G9nTPQPyk2mZ+ZyV9fpew5QCJSYS+L3kXvCDm5Y3y7ChaQYx057//gor2RziLDJ/j
yAaxGhOWkPEpnBVbjCZVYw/s8MZpS4Bw1shKzgyMfoY4VouZdnzuDFk/mnXOQ8X/FaKdTwLVnIwb
P/+mynZ8V9ZFcldhYr23E6MlPRZDLHfQEpURJt42ciStp6LsX+SeibnLtPYaNDZqK+W8TyW1f5n7
Yd7NBjDOEHG4l0pDeWMmBHYxdRxywIe/Xw49pN3bDa/OsNyt7GDIOrZZnQfsSZ4m4Nni8qaci0NJ
dhgDLrpVC5wi17P6lIE+fbZ/fabjNMnRdnLdE70CA0E/hdHxKO6BJhLJumkl2fHojUQCb1QU5m5K
zBcChrfLR5VjgInRRkTbRJ04+FjxbHTUdd8vRc5ZOemV+SxjonsK8FfcFVqG3tty9lH3v87+3s+K
nV/3c/579ukuSeQYW6DT5BDl26aX/G0cRpHHBm1edmnzrZKF6cbo+mL1URco3bzqO0Vbi8tEQ6+r
ladnVr/9qLMMG8G0Sa02xjD/AAeOPGajGLx5gbw3NMJYszGgVN1E9h3674Vn5mH3qvbGA/ixEBCO
tKYCApNsVxet6psvf3++/0hkaxp7BAAZJix0wrai/R8Jo9xkkxOpbfiKUE2UHExr12j5AwSv9s20
u60xNcoXObANL1Qt7Vqhqb+vw9ncQvYvTgXq924BcNAFYcVDvhwkZP1XZgISVBTVpr38/U/WPmdN
NMsxLI3gpqnZuq0bnwJnpiIHUUhW6ss8javYmRugDxz0tMTz2bLaHdvkxB1k/1edPFpYfONn56qZ
3r9aeXOE2gfcXIFiRRoB8lSWDa8BeH03MzL5PKAZdi9N2dXM5OG1rPmBVCxldlm4gjZdBrl6ntqa
0Oao469dpEzypmMr2CbSIs7EQXQkAz/gWxUV/wJB0OxPAxP/cdsyEVE2LR08DQiV35NHsOhBGOSL
/YDJgGmkVXEiPxMsRt6cWsshU4Pi5Jdwzglg7z/Vi6Lo8dFX1KVGgVZrquP1t9zkU7+P4se1hQNx
B1ZTjCasPtxpiJsfQ8N5hThADKTRJwwarMDY2HpD69IFJqg3wpy/EVWgtcY9I+mMNi2N4iaDjI1T
Y0f6Djm68U4uqwExjRsjLril1PNsBnWHastygbiJ5FehCywgOIqbwDCbLgnWcaLRaLpk7ZeDLhIl
x5QYIUtO0vPJchBnbaMXLjLL3fpTQ56h1e6KjiaviqcqCMnWXWkhp5fMXqhF/YOVmtOFL+Suy3rU
vZZDNb7CmEru39tNQqMskpuTaAOcoeZ5eypSPG/MqkXLNQgVPBs0+ZQq1a8zUScOydL6qbOoE61N
q1t7I0CdZpiD8ig7HcGHKb01lLIkLv6fg2icbQTvN4U+lUdR/miWYySNSRqMJGkd/HalWdpoy8yr
LAcZXEasdNnFXuZh4CHJeW7z6/A+DQOS32DW2pF/X1oXNx8kOHMyiaAFxE36KpNvjW4j2kSvKJvr
PaqrEwuVZS7/X5+q9NM+8vVfnxpno+zZowEUIZtnFHQxaEyR3HttQLLASiudK8RN+yqKgzpJr+pA
FF9DgOHUj2p+zfL2K/7C2gVVef0izkxfZweIS4ZZlTrbxBlwiWiI2edjI9FUa1H8OIgranRdP6pk
kg9upyTIpLSDdAbgghibmtubUDals6j7OIRmEHpBGaUHosfJEQ0vHACXM3FoJH8qXHFK1irdoI16
jbswPcVBjgKWXeZrm59hVcdlvc6Q2UBVAj1oglwjxLfuZ1AV6GcMfX7ftMSth0mV1+/FputuHWyD
VE33C8/Ia0IvVdnjR0fn0Bm6Sx7PJ4I/6Tkgh4fsqWG7fqtrz+OomuvOaOatKBaYA7r6PCXXKmyC
p5oVi+Kk+nM6Tz2E5d+uMvubDJIMy802Ji6gNt94mw8ToLVn3yzqbTGw/SmKsETRMroTHVB6m1wr
9M2bMXL6o1EWSAiPTvkNNOhyA7uU7FUOIOiIsJB600367IoGIFC3RErax94PStRlEJRNctDrka0e
RAejQpNaIujS2/ipll6S+Xr/MDhsWn002tg515uFhPN1XCGcCHgogcDGklnb+ZGqP+kNkKOlObYT
0Nwm+5VsqM21HRrjYQEXw/tCek4KpWMlFOdGeZVbiGcJYkZQJvuwKTN4uU57HIvgF2FDHfsf5BPK
WzzQpktdVaSngGC+Nvq8VqJWuqK3MN1NDnGlEgzpLsnV8U5FZfG200+iTdTUilWCuglNTxSJXdzq
um4e8FQM902kaZtEVoqXKW824rswx673wnZuLllakcKbDOP960WIeZXnRf6qaLzUuPLI+zEcq3sD
wydxZa4kSKCVBpyEBgCOpAfO2hmn8AtcjfcfQvUR2RtsNDo1vDquclrlnlkjjCD1SF7mOtqmTQVP
DnJr5byfTOIEJ6H3k/82TfL/p8+fH8F98qarl2XBx0dIgWr8y7Ss/jkr40ylyYA3dUsznc+zsmEE
rZOZ3fio67N9TdLuin1H9ap0+GP2aLRsRTFHtsOsVQJmNZlBb+gIQU7Dyi8CqU/4eqzSyxHEgyQo
xUDi/3Mm6ZbDKmOKt+LsvbUy/yU1iUzJ79vWZWVFWtK0MMgFQqR93vOwd2iqEgz1g14PCG+iuivX
mrKzdMQ4xdlHnfM/6kQ/p7jiGupOUkZWCs2YdB8RnD70c0XkMXX8Q6+W+ymfY22rjL61mTpmnvcy
7jQb9IzRRBnT175r05XW1NahchAUNZr72JJSVmVmvo/CKGN4phhP/Q/cF5UbqEwapL/oh+hFBCBb
azZOZqJY+w8WkJbnErjgpm/s2rykY16hNReVz2rH+qMJW/wfl2JUFqtA8+uHIJv1W94/1nwLQGey
cF4qHBw3Q3Z6duKn2xAlp+tAlvdk+eNGlKakc67irO5sGZUx/PQSC/lpV1RKZvaKgpa//+gsridK
tZGXS9/7imvTjtlYVPYjruNRoMGS1RR/G0RyxVplKJ8JAVsgAcr0IP4nsePckbnUCd5G/WPf5kR4
+R+Z+BV4cMpHFLdyy3gts+hrGM/Z92iOX/W60Fn2jz4PqA2yEXPIh6VDxDzxGBkVQ93gALZelkvv
p2INpU4Jv6wydY2na/wRHwurWulK3/tYSqFQiucC7Ljt3OnZxo7mas963H4gTXyraZH2tTT8BMXE
QLtoWlhegqphEloaunC+lLxYj46cB3srqvtNNTDgNPF30U7qOVzPKZb0eisv3gz+sNZY/l/SlHXF
oDjlV9WJn2F59cj6qcaBRK60EvV8616MPfDLoqW6HTqr2VqlI72EiNeIDin+UWt10OoD+urxQx4R
oFluKAd67dnTbJ9hD2vXpuxJySwNnU/CFyUr6Vb1G/84Z1m1MjPDuYkHGC7okj41ddEgX1YGjwZ7
gzJQpufessrTVOvoJ0359AzNI9q0kZaDyKc1KhFWlbB+uojWGs6TpefPqCyNlxrbBLYk9Eqied5O
gYQYUhfNz23cJZ6M/c1RXGQ5wbpDuu1BagbpxspxkhUfDO9lbzlhvxIXYbqYrlrfNvdImjXnOkab
ZZ5mgB3NsmuKYu3xo4hP1K9iVfr1kdDSP4uiNaoJOYhr28VdKaoCQroZuUdHJ/FvhP4hCnrj1ylT
X7/4U1f+QYHGLa3/aBNXSL6x1hJTBhOyT3LfN16qsamR7EBwDgAmIfuEBE2vmvu0WKTp/FLGV8qK
j+XkG/fJbN+916eOSdQNhKzdjv4tq+k3Ud+wJPGyBkEASEvpTdaWrRsuUBNpwq4lC239as7VcAH/
iR9EjKxu3wGsQZx3beWtdXg/xa/GOoiyTzJmi+0mGjlMsojh6Od8QsayqbDqea+rKvMcybN0+Ae4
ZqkLlNsJqLbPYMHyFZRbH0ff6iG4s2I/euuHaotTcRG6ZfYtwyA8dsvuys7YCN0iiVG0COa3ZvKv
Zm0P33Df+THXhfKqzvqIKhgCdyNhbxeVeGR2fctCUjBlBwGBzWEekn30NHubINdyKjqJs0Zr8Yqy
7cwTdVINZcaVQu6RiXuQQYi26Hf+FM0f19kD1mNhOBfr3s9G10HmHK5pEqwls9Iv7HFl2KyKss+d
uDuD20ImzgibeylkrWzPdf8FpbirH4BWdKVVkPf9O7spWkhNgtkkWExBkCnHcAb5s/Cf2glrClPL
CrevRwsAGgeCfdAfSjzrnCBmIQKZVeX2Nyio9YcgbF6UxZ9NHJyFSdwF2RmDeOkoqkRXM0QU0kfn
dPXR1wpxHlSMcJfGtbFS1Sm4qlk7415lTjjTpfq5jeV+rTpF/oAvlgr3Vgu+aSMQmIY1tNsn5SpB
1ud7MSaLAp+iPzoR4ofiTnWg/LpTsRi0aqakbk2pNs6EtgojCs/2UkhZhp6zYU4RdhuqaNNY0uKL
QIuV6jE8RPw5PZCQRE3idsdJdhqXs1ipslNQ1u2uwIHw/Sz8b92n1iJohrUMlR90gHxwiI3CKllO
Q1OWD5LBQRTFwdDs3Fy/d0LZ0FAx2qCrnZiKVyhldNMjvZnaWvoM5Ec92HrXrFQTqjN6GSiDhUQH
oKtlN3aq4cO6NKCHVq4Gp7MPVRA6T3Xaeampj3ikAP3Ph37aiCK4rz1OcsYD3j4x6WIIYCnq2x1+
rnzVrL6LqPG/YNoeeVmxCJRJWr3J0yg/IcsLlhnZ3W01B/2t4syTF4aw1+WU5IO2RJiCJdbUDpG+
t/P6+aNKnNnVoK+ixc1QxvBHSTL7hCO5zaYf3hxKc4anLkVRJw5zycrFhXOIRaSNOB+KQbc1ATBP
IR+GkG6JlIIoz0t5bAJQTKLMLP6fcpDVz7qco/mVyy8y+OGslvOfbBAR7cwN9ksADcJEN+/ACpub
0C6jo2llwbmzl4ST1NaPXZGjfoGy71v3LU2T4meugiGta9V+lBj2AA6k7TkYavVQWFmyTauuumPX
icRHVqXfegw3xVVKX16DidEK4J7vMbRu/x75U43faTdkCXXHUmXCwo5haDKP0+8xL2KUYW/Lpf/d
KBb5g1kLjhmxPrgdP9UmaL5lybx+MTpkrmMM1r0kOk8q1nhKA61YMpTo2qnjHickLP8qX2NFVlyi
uG72nbPSrDLaZmUR3oX5XZq010IL9IMsGdqBaAGGLkWZelHfgYDRIRuwa9JXhTyh+jWmMkMHt4NB
i8bnpntWdElftRP6bcTt2i20CsLJWg1VpA2xtVAO5gK+sWRYQQhKv6gK4lq59hK/gZzVbubiETM6
B6QPCsYq+U2co+z8JCu+ss3q7lFyZoyKAhKYcO2NHdnUzINYKR2t+J6gB6re6tBcjQknLr+HZhOh
In2UZIuUOwqpbo5P6yYDmboafPyp7DD1fEMpNlC45M3gp9pmNr53uprve0Ita4v4uGcgZLohAj56
Vl2y9ja6vT9H6Q4uLliZGdxQYhQuEr0QOvFQkyL+5KYgx5MYaDhnlTvK0Xw/IBodS7g3TiFzPvRe
NEXUxFqDY5LWAO/KzaTZqpuEA6n7pK1WMoJsOD+gJSMN6tekQLKvN/NqnQd+7kpSla2yQC3vYtCA
QArUMyLW6rmF45QoUYcjQ+ihcDMeABw7RxwMET5vIEiRMwzvE0iTXjqqhBzxdQOEWNV7dPhW6GGS
zI/b/YyOPWINpWuORAziufueyZV2Aj7zLQi1rRWyZjKrIs5dv5+qA9HwoA2yU6bpT2Nsaoegla1V
YiDfy6ol8GLFafGONBtyLA/s6rITZP7sVDFITyGirx2MjDr2y/tQLx8Mo80ORkSq2tePhK+vyGKZ
L4y9+9DG3B3fcTvMz4Vmxs+1lG4VaxgwtYoaryAdeasDputr3U1DC/RDGWIAh4MeTNnY7fu+PXfm
YQYGsV7UPDeY+p671J7PYQFARbLIikPNOpU+LrMyjKyNNerGoazipyLzh7M/EZRN0MywldrfdZN6
a7MfdRmS7T2ypYhCq+O9EtfdRRxUC+XEscqx4AtrQFeVrB21qQEqp1mnkmzsdQCJsprMEPl+Cxta
wLbe4M9uK5+DyjaeoB+6dhgeK6LYBymTxv3k9K8Z/PGzro5gozV+Rg2Aq6dqGAuzowfcCH5y1dcI
JPizrW5HVrKrTLW8SNK+y0O1ViOV6WUax7OcZzctnDzc6cHXQpJHHmPS2lWSdxihZ+GagIWzTQOr
WCGivDLH4Kupav2/DGvK79ttRjVDMSwDuidRAyxgPiOBUSLLLad28h/AjtTnYgJPhXeM1UsQclpL
YtMFaRkNqXXpx1Dre6P8iW+GtQ2Z0fBJSbBPT5JDQpa9i/oJ1jDv9r+MvL8nsvkTLZ1oAHBlRSUT
YemfmCqKrKZ1VpXx24gzFJLeeA4OcnFbpUqBZ+007FQLF5WSOJBXsnfcpErjagNIKyEjXM6ocsQT
ouJautEUs9mQcGHbErXZbSHnzlqeQ3UzL2NtngyR55ipttYzAw+gInxuJ/nfvvHfozTiGwd4rRjA
7yGF/EHfJJbpFAnMth8ZgmYHNBfNI4idFT7yMaZMKXpYmLX4bg7f1SVc6+N8nmJprtowDw3b+/uX
6yi/hVvEX4MvOxK5jqOQbP7M3R8B+as9A8oPh10IuiddjYF38dbb4UJamtrVrDuJa8Yotdij/VOT
ku9d246nbnDmfaHb20q22LMQNtyxNhwPvhQCOGsja6OEFbryM2qSXR++gAGTL80cXpLGUgB39NE5
69R02+HEYaxF+AOrymepiHxXLeOHqKvumcWcdVAOGY5mqbGtZe05SjF6jHVU23QzQTVuSTDEndPx
dSFC1FWmvFaCfp9ljeqFhtx7U6DUeHVZ0IiWYm2a6boZrGMA9Qvfh8zNRtwgEer86bRRuDWi9lXN
Z6QVy+KusHXnoAbKYYike7TB4qeEt9ZVbOdbViAWqE2dfASXo+/ygAmkkNJ4a/hqfeRNqRdcc9f9
NCb9yngAC65O19OAfmztJ91JldsWTK2DaYNcHtuqa89phh2zGRSdh15x4iayHREnUm4wT5DI30Q4
lTbT/PPvv7/yx6qGJ5EUnsGbr6uWZX9a1RQopVqVEeQ/ckseb/raKbHX8vXBI69z34Qq26KSqLq6
PJ1lVYS3BmPB3/8G9Y9ncMn9glHhQdRIqX7OAyuS1YzQWecfSpF+x9WtPYHeSFGXywJQqijFiOS0
mtRngB5bdmDBPpyUcU1IG/jzUNibyFC/YUzQnUfMcpGGmaRjiqZAPOXyahh69TQP2IL+/c9WPoUq
xcCEzYDu2KriLLnQT/AMJWE7Ca7J+hHVPHxyYnx1ukFdYTyISIgfVPvcMoHIzO2TEa4J3u8RT9e+
FPa4Z+qGrIoPIYuQcrhIfekSfXUOjTWlbmzjTYCZgafwm7EUtpWHqFLk9RQWO/Sh5FXbBEfFRnvC
x8LQbLIV/inmfgzmZkXk1N4ONrG+oU3RWcnwC8WcaZH5Tp99acw31oAac0iu+lgBH11Xvo8SSxD1
J8ucyOeQRoaKiyVpV8SNW8XTt1wntxnCiPQSaerWUzBam8KwQ/ahRb9q4r6CDTk5m6DTNmFh1Lfa
0GZw51NrPeLbtfF1PWZF4rBaNYKB6N7cwnfTqlWtB63nlyxcnfgrxMCwqb5Jum6cGdmNlSRh36vY
GIdW0NRdK44mYmH+A1Q5Zz/o0c+OdR+sJbF2Hqc9Erzlrmxa0MREXbasGJQDGroRosHfZQ1bXwRC
tLrHV6tow7255Np0ttu4X0Y4TIb6vhmCcT0gYcYUYOT3DqrsO6fv3gykFDMWNaqyUyDE3ZQNK9Ur
ACT2dzK42YM/nRy1THZhNSju1OvRTLQk94wq9Sasz280S8JWtkLLcpCdMHfJXEi3Uf6S6wAYcKJQ
siN+m6wNc2UVDD8RG8/um0I3d3rfzF5LCFo2lBsE7hebI9iExdw2/zINfCIEvT/KOrIPFuF3B9m9
T4SwTvYd3kvL/2HWUchqqs/dxJKcTQICaaPIUUfSue8vpmn0Fz1Q8PeMg2ORQm1n8bAZ9f6+XwwH
YS4+ZPwof3/T/hwgWAE4hgPgQDFV6w+BGU0d5jkZh+RtiLorsGHlXnGAu9cgjD2fcXs1dXV606KG
Bk6i9xR1gpGm2IrXGixhJA1X76ZRii+j3YGgTSwNEGTc31vDg1PY36ZgKh8Ccv7/BhZxPs+trFU0
lUyMptmOzpv3+47RVKIma7AseJMChG9mJBWHwnps05iJC/nSjTmqoxtKfrGHs0N6CFjsPWrDN1bq
HHLFNPZiM9XL2llqRvB6+V4dcMsqOvY7Cv4UbgC60mqH5qwp5T4mcLhV7GAR4oBYg2Kac6iHWXY1
v9liDfR9Ain2qiU2wJW2PseZX2+JDScPWV8TNmP0abvx+e+/3CcEm3iubJ3Nmy0bKlhX5xNeZs46
FAHGJH6zM7VZO4kZMJ/40L4b+1aLyuRojoq5hiv1NkkYRXXjQZoa45iN9Rr2EgLEQ3jWRrk+GVlY
om+tvFgY199otrTHsbCXWv0Jsi9ukJA1VqAXI7dq0t4jqIKmRxxUlzn3v3Ryx6Dms6mC5/row+s5
1h1a5H//v/L8/PF7g/9hClVtHlJTMT+9RPWQGY0d5PlbahjyCiTtcIEN7GC03QfWPmLRc82iZAVO
Jj87c3Cvt+FPv5pVL5FVY5PqTnAWh8IhtItyDyIGBshK6FZx1yW3DFX+vrSbVyyYx5NEuNdus3Uk
1RcMlUcEGAiPwm686PxtNzqCQxHP1s7RAzztU0m/GUn3XZL8NbL2WGqkuFni44AeTu5orlHa0F1l
7bEyu7VPjl5LdOWIKTlY/raXUdrFJawDN5NDjy8t5hLiXjs/iEOvwzTEbYJ8SX6wxZrvjCx3J92U
MDXJkACBoHNFziA/tYvqUZA5FRb2CIKDpeEPMzrpSZrSakWK4gp+sbio40PbztGOLWdAnN6E1J3l
JS7DfeoBBFe9WXtkgQLEsxneOrM7OtX/sXdmy21j2Zp+lRN5j2yMG0BE17nARBLULFmWfIOQJRnz
POPp+wPtKp/Mrjjdfd9RFUgOEkWTwN5r/esfOrJ8WK0xA3cYKua3BUWds0Fo9TMST5xy9+EXRkdU
cVvdUEHaZ0vU6ZkhVu0MuW4clSRawtVafyzpqDJ1qJQw2hNdI7X6TMYWCwdwTIfQgOWqIaUjasml
HPD2W1gKA4MyBYkcgIeMac0OherGjsBNk+kQPXNepg5Tsax4FnpHpuWewKtaYG5whtDGKOc+Wftr
ffrBgH64LageHOwxTni9zQc96vJniP5h1IER1+t3q5DiK5qeNlhiXL07qHVOtuI6BDYun439gELa
IaG1uYqj5jveO58dOvCjUhs3GDvrD/o4LkcTN9UZX9pbNYVSuRjlezV217rAlX6w4ruZnK07zFLd
XikfSI6of5gxe6G4Ads3v1bKJpyV0cO5ktWbxVDUx1VJDqvV5HczHQ+eZ+twZFkC356TmQihBCUt
fL2jSIH+sSdlM25K28/Yys8w3tfreASq2iy7v4vJP/s/1Jfm/1bjmkIxNIP+0bQV+IZ/W4cnkik5
6/TxUxAf4+bJStlTosuy7JE1lJLh1rJaTsg+UMlyb5wsxshDKLGXEMx4EOn2Xi6pcShyDOczA+Px
b6AepoNNln3Ksx2hoo5n/7siIRIxCFZ4LHHxNdoMJxfVTPpLJBxVQyYdz6vlKfGKfX85r1dy/y0v
qqMG6fMBi4CaAMFqvMa9ygiyWvlxcYNBNXIgu0Q7GQszIOzL8teynwoP6Ri7yJjQmPO35jI1AjQx
6gHxANrQOK3PM6Za+Z73WfXd+DhmquJu01PJ5AvftSXz5QproGSrPhcLppFYpuEQRwyU8v0Ujrr0
Zsqm9ToVxt2wNd3Prv5//MU1rr+4yL3X2IpBBhv+dvc/n+qS///P/Xf+9TN//Y3/vE7fmUjWP4b/
9qcOn/XNW/nZ//2H/vLK/PVf7857G97+csevhnRY78fPbn347Mdi+Kf73f6T/7dP/sfn5VWe1ubz
H3+8fZRp5aX90KXvwx+/ntp5+RD0FDbBf/nr7X/h19P7P+Eff1ynfV+PXfpvfunzrR/+8Ydk2X+C
QcPxUIWBS+0f/4FP4P64bfxpmuAkAqb4H/9R1d2Q4M4n/ykUDPqwyqUWkbX9j/P6+1Oa+JMsJKo6
fgAbKdvS//jnv/uX69/PL+zfuwBiGfLX68yQbcpfijMWN2Aarre/XWd4pWXtyHQkVFEKWHp83yjV
nsui1mGRqEO45nTxRh4dLvcuB5EofifL2VFe8+Y0KR8G3AfgRw5WvVL+Xm7KndW48rDdkObgRXqy
OelQiGNm1d8GOUqYp1UdOXWGl2jlpyAQDglZdy23vZNO9oxLlb24nUw4GY7KXKSxFy+qN4lRuY3K
FpAQmPeK5BKn6tCAV/aY+asCi94at0cixnDF3bbzONJB4j1rnyJJNrAKLqnpaq/tmY/3rD9eZ++x
9wCDt3nu4wEQtp29fZWXsGrXGXF7QcQzv1xF32lbBXkymAHaTk9xGghS3xwmu6XHZENjTrNWHvZs
MNfHZQ7VPaADgtnkLxLTKHwBtCM5gJ1CfEtLEjmDn0CVkDVCWMdYGyPzghBamFzLQSHuYImTN8Jf
aoyYsOVZGvlTU5/sXlkD2mNGyBLher3AFBdzDcmBo4l8QG9jHwczFDt4Qcsl0SCR0fmWujLZPZNk
mx+yOPvBnvuQt6p6IubOSyedIFfNvCsSvKqb9URuyeLJghyIHG653uINo47Twdr83toS1Oipn/qy
WePuv9ZnIniYGeFtej1HoofxHUd+1pp3pmQqTjXQUdo5JbAkci9VGtDknHdsbnweeZQ/bVXGIByN
MjP9DIrMA3RRIqvUYGnnz8VOo1MZsdcrYqBI7AidwnDGL+oCn2K8AqxWRnHZ6147jAk8kQQ7KLte
/M2MMIUDGQ/KAb08Qe3LKZGKcFvuV6ti4NoUA22S/mSXXRdGg3SCkHRddo1E/op5NrGZxMZP+5y2
EgsCglzgffD1SoZ0l068TUOhUFIOi8y/DvXXdDQ7PPntkbF2DGJ+jHRkb/hJ9+4WV+tprtfUzzvl
Hkso0yWrJXmyJCYYYMyu2hJg2RYy4Z0DvD1Z5cPM8/gE5oWHj7F6u2+KW1iLQ2NRQc30mNNMHrV7
BfJQ1AcSGZMQPvpHWtyvSUF4Vy6vt9usj24iQWlA2+XN0Ffk3e611uTYm6DjS+wpg6Z1DyLOiNlG
g5AMXGdWN/OJG8b60IjBRQjyQVlTfksIjGuN86iXob5aKB0nFOgKXl2m9RRvsP5gDnpRCu2a4f0W
9KTMN2sa1DrGKhqGuq00rqfdaEfV0BrCvyI8OtcOpYkLJ7NP7NYXwPsp8WzErLvyAQxyPE8pWuO0
aG7qkoun7RJnWHuJ+AyXvmfc4jttIawQE0yhjxtIJpDLUOlc4WoiH4YyOzamupBYswZJA+kJ/+nK
nRlJNdQS06hvoP+4KBdJfq0y5FOXpvZ1N021GcbMl6GX8GZoOmjj1lEtpfiRhtG+zqzsRpatV3Oy
wB3G1gMDu6pLavSSE7ks4Z42qvFdxvk/3Wr0wlBg3Ku0mTKsdnvmVyzGpzj9ks4IRse8gzxd9veR
MnqD2MimTiAhbTSBMnW3W4zMaaIy59ww7tZp226nvn+RpuRrpueMVPR69be+rU9dhNkBr9EY9XfG
RfSYogi2wvLVmDFrXInRkWz5LcZLi+opKlOMK2Ec+f1Q/kgKzOHt5gO5cnSjIq3DHSCBa0A6ngP5
AbrLuiWeij+Ag5pQuG2HuTgzm2lEf6/rUuYNDdmqhTlfD1J6NEBfAr1Qztsmbsm5aA4YFTV+Pvbf
9RJuKMmZn2mrv4yk6p2whEvQyje3yqqlbrJsrZeocnNgCFA7oE9exdJGpqI4JdkoBeu6vq36ihK9
2Y7RZPZHOOOTL8Nm0GINUnSssRMtV+CJKjGk5OZYeRmq3XTsi1S961S/0yI8iOX60AyEFvakAqlN
vN4QhDFszwytgLV6mcHqZn3M6+TW2P1DCR6vkrm9a80YGWtdfLRT+o5xW3aOcOByalqkIFm/7t50
fkceqWdYCzcGTGqN7a0DYnSUzsp5IWEfGklG96Iy4SQ3Yz7m8vxjXeraV3L9egaECdIB841sIcun
2pDxLF17Ymu5l/XHtq6ND3N+FmnxMph5/jijQXJsg11Tn2Nk3fL8CY10uidW+CEyhOVZTFbQD9hn
YoclF0HIt7S7mq2cAHIiuHAuR/rBd1zC8wBzU0TsDg2c+CKKbQ8fS9nBsovmcJreS+MryVfxI547
x7rvWVWwHEC9iGfqqriLLT9r/f2ogZTjMV06qT02/oLszrG/K6hfFDwT3Niap8Oaao8yXj03eJSw
MLf5ccBQL8CgytGXuOfyaxWfVgLiFKI9bVfi2jbqf3kijrCIas1PxPJFJNtLiumEK9KUEYCBIDMb
wWdVza/l4XWAa+RuIhbOQL3vgtsEgEiBqYGiElXfOwaYjquQyuGsVIKuraQvGo5ZZ0NIH4Y15H5u
yL3fZaTH6ZY5uQa61Jt0lSChxlF6PdtY882M/coBGxFlLk9xxddqtljhVIIQ0AxfAtEQD5v3U4iF
R+YjhgeYawxxKCk2ihb1E7SW6MBee4tXUWjBpXEKuU5ChmYnadRmb4nt5qoxu9ZJjf7YdnHl0sjj
7VXLz6M8vWjkS1RrX2E9j5fPwrAXBpf2npD6IjrjRuox0rPU/FA1CPVUwXreVAAIo/QgMPieOY1c
oz/LHYRJPe2ldztzNX2Wnmw5u43xlb/eUGHJeBIM2xDa8Mn9hBxiLprtJW+4eHV1so/41K9OU/Uv
7DpGUK1d5C0AIA6OarPTQU9zhi13Rk3BnF224tsai8a+GZ0Ifl8odYvhyLUSVkMBhRV/oGASzalb
+m/RBgW+W4k+7QzlMx2oM6KtOmZSy6TGjINWq4km7C30cFBtfaOsBZVdhesAHsJ3ioxdjWQUXxYs
P4PNzJE3qzImOnO1+RdjVZOUl6s8k/CPoFZwkxcE1y+8y9VFS81aTZrwc290q29CqYhxrR8niki6
PDAUmfjR0shCLq/CSeUZHVW9nQgXilz4J8Lry5IVzMLVsATWsvKUXbAhn3FMcyrSWc3v60YNjbyC
8CNAagmwxKUtpg4V4lAN/rhr/foJ7jQtyU1mpyrj/AjVNxaLnYU3heiZ7hlULKPxxPmp+vUsZ84q
iB/U6zJETGe55TwqJzZvzgxm060aD75FBhml2VEjRQKzIVJQyhGD305SP+Nc6/1SEd90ZN3e0sHz
Y6Z6amOc+MhPcLJZX/eYz4A9B6N+KYZNCWzpp3yea80UPN6XzoI0VEnub7VG/wZSEkEi6c6bXWZe
mRvfKvIW/UvkxSDjMKSObI+Xu+2EM8mUcTWCQ7GD2NBeR4pT1AWngYuDpOGxcrMCN4tOr4LSTLer
ec/17QtIzo2OHMUUHa4Oc/3Qamgy1bwIsPhun8u4DxfRGBhDIA+hHMnOsowd1kDBbkAVdNfWa9t7
SSbnqajMJDByjL5S2pRetNlZVOadQo/hRvBofY2vvMxYucsmjTgJ62fkSeJ6i9Jbrdy+NhI+ILUi
6WeFgDbVay24LJi0zr4pMCwBkDv00Ug1TM7O1abm3xc8c10wLYa0C5PSwlbPaIDEFYXILdza3lfQ
BHjCXl1tJEyDueo1SrLttm+vMDps/bwnaIuUC0eYU0DP0X/dyEB2iAU4r3ZKUSDXj/WiRb6SaIMz
zNV5UGpxNefb4vd5d9BNXtzIHUDRh0UdX4kJOqmJSTxfnUAd301pa3ILaxUeyswyuig2Q4NMCyaM
6TctTXin15205TeQjKhQN4yL4o3TrO/9Lf6WNOsadsDZER0MjcNLh830oVfZVtVhgqrTv6ddqd8X
TFG60maEvtUnbVhKFCWVwFW3OcZMlszokMTTO2J5C/f5dHSjfY5MaPkjarwPssgA1Jj9kurxMMXd
8JwYogQ//eilRQ7Gtluuti1Duqee1TWExYr3yfhqQ9y8pZWRNzu9NtvZrSdQZWrXCv7aZLnt9jLx
rb0hC3DaJa9+xD7uf9d85yvGEMqIT8F228CyAENFqqsS4hwUy5Z6JGyOEIohyp9MeUaS1anxqRPp
sbFGIvI24CR0se+q2BM8JVXHboOVEYXulxgA62g0HggWGYdVZ3sq2o6YvGozGa9IcEE+027sA6bF
9F5ZD7rVP0hyVrv2YutvJcE2dVb7KVSpDzVLXTHts56mbalwK9iwJOXE9MB+POc3y4pIOk5vu0Et
ngaRskCDr5OnicmEtoDWSmqEglwz/K6SqZX5XFyVq5tMnQZqN/SNQ266hrz2t42YH8eU0Q3tfnyQ
MUvB00Q7Mj4ZEIAPt8u8vWpNeYehAI6dKH8DxJDUsz2aSiAzCiuUtJFOqh17MiHwKXOVfr3HbGl2
K7l4Ls1ODwTN/QInI+iMdfArczotUyOCVDeWw1jGsy+E+nXQ0txPSEs8SYU6O7by3lu724FZ/sjy
NsCLNL0G2b1VabapMnPJAVjrT1M0Pdm5ApVDHzZimdjjF830YuqCq0qdKcZgK6IoiCgt6/i6afrP
RkjCr5MBe17zMR35sDNNKvzcUmSmvyAANkETEIAJZpy75474b99mHWDYJjRGcpNybXVOR/KLO7V2
DTQuuUthQl5GPJv26deOUZ674cXLYkoiywBXv5/McJXM2dtMaJkZY83UlHon5r3xtU2f+AB+6fGw
PyH61rr4LOPpSTFHCyP7uJdKRB9NLCYNuOlhVPMHfdXPqg4YPTPp8sEgBldEZC0qS1WfcUMKTRgS
ULlkmvNaaV0pX9n5mGswYP3CvP5zU3m5UltpjzUu/qX4TuX7pqpGBuIwXMUz53ZVc7XJBD46eodM
0o55eepvsZqMeCjeWnPkcjD5J0DNqyEpyF/hLk5JE1PcQwzCzedWsp7SOcfVKLKIyVTGuwpn3LCV
JTVknTJL53J/G2tIQPszl0MDv3iscPDE/NNZpXvGDJlnS4kSXg6t0SphvR8ud1m8FaJlZ9wMyt3Z
aT8kuDSxHRGqJ4TIDkzzDao2+w7Hnuh0+Wv9/hYuh0Zre0KP3d9vQh5gnBsFc7MFZ3Ke43C59e/u
9tiF1ZXUn8z9DcqlIUMmeIPgpJwudy4PM29c/HzqPuVOqTxKEFrvFRLS5R1fbmlTihGzKgXjEmkE
e+/PSunmctrHp2L/aMp4/PX5QOnRmbUSkqSPmRWKYZ8a25qZhWNyNyBodMxB1b1Vkofj2IG5s/CE
9X643LLB537e6viaLj8xUACovtpFqSdmpuNUs0MIZjKEWs8Ua5Lr2ZNG6Kfuls1jqO2/t2Bb2Q98
TXpk4/82xV5N8Fa4zbgRXg4g5nbBZ/PPB2E1UWu2So17wHgnYaAeosDEunC/Ze+H349VVOvHSs9c
iJhzOKDa/3kopKkLcit9IlkauM1UHuJW1CHoXx1OCTSABkmppy5dE/4+KIXchBTZDWqyAbtwOe6d
uRbpSbFRJw1S3hxXtuewQK0UmtTonNCNjQm61PINVZVL4TX+vCshqPRsBlOOviOEWSnmMOdKPCni
dYzjOZQVwnyQol0tWj2H0364PG7V+GyBg05M56zNcOuh2ivgdZx2Rv0UtoU9cj7ng59v5auS4a/a
jWG+GEV/bNJsDCXTytx5nje3j5sh/H0oGE2EuViXoF6q+8vj/P0stG3oV9sskyWi9eEmjX1INnIC
ijdDP12V5hDXJlLRvHGzJiFEERVt+PtQ7X+01wetYLXnmTu81ftQaeMhTPcXJHKdVJy1kKmh9/sd
HBUC583Ojbr6CToKtaqOAau0pB5cSncw96xlmTapgmSE69NSB8nwbM8N5bqds6Yr+rdpaQcny2dw
kU28qy3orMkEZsaNKZpIj+pMqHIR5vpbjsDNkFDiz3VLnKgRvVpmfR8nHYmFkxGMmfLYajbZTBWc
1zKQEHId6ja7I5VvoZVuh+tkwCW1FKQ1So+6rbb+Uia2KwzreTXiKy0jAW2kWnfsZLaDcmXusDtv
cx2XEyhdphY3zHaZF2HTcZyrKfcqmoZjpkcqWplQUsvMr7XiObYYieoDKGpRBgOMOfoLaLZ6VzzW
jaV5cTn8oKQbT6NBVSrlz2muYwmasV7uuZyr4ekGp6DY4XImA9igkT0FkwQ+Rs3LWvg+glLWDOul
yi3bOQ+yDuuVYobKS7bVMmofgzY7BeZXrCNQCjNVetVlzot6FSZXFU4YJKx6KIs0R9jiTSqe+9Lc
PKMTRJRiqTyoOCGMIpeCejZx/8uM0Mo6BRO6TlybVccobnq2q+l66uo1bGuGW3gIoqjvW0a2Y+L2
EuPtEnO9kWK5nKWvtVY9SWO9Haxh7zKr6aAg8CIUyMF+rvLr18lmgK2ZZlCEJYKL1CjGEOwebENS
T6aivI4au6oJZ8Wvq0U9xfPzHvT2BJLlCHU+5DZmmgQj7W1ncb/EBvmjVRZAyM3c1obBZirjy2RY
lHtww/mc3hjYFN/FNL7icixDS06+DzDcnWYjU3Cd+TKkeETsPVff+cC/qkXmE0YS2IO6K3dqzC3V
j6mcHlNG5/CHnTiO7raIxKdlBPfEd+ww2AAgwBJEJSzpoYNomiOEZAUf2YOzGjuYSNyS/RrJi/CM
KZIPWm3mB1uf0dDHXXIolvgTCRx27xTkzBZ2dG26Z9iOTkjN3a0d6ezkxnQg812tetYioLW/0CHs
gfK0mPAeRdp/Ayv4Ni9kVcXMNd0ZhJFRCFtJktZ3K4M2UA4s1DWLaciafJkwrnJ6swOoAl91cRk/
l8pd97Cp/MNz7KMpwV83zRoC0awKDSmRtQI25VLP15qWZ76hTqMLfzCB6yAM/SZbIR/EhvGql2l5
rMYHtDiIl7TlWVZKPYin4VskQcRGVlTQ23Oa9YRWs55R+NRSkCTVa8wXQx9Oulec6AFZA8A2dIy9
lcHgbWFsrlvhKu0+hCqjp23lnUaGVQeKuZsWGMk1F5ezjzIKcxx8+I+FO5XmSUPMExQpo2azHLMH
XI3KFOGVGec7tJWAxWih3FpvsVVjCUv2KO25cduoTe0YWTS5I1Dfiv3Yuc2+rTpiv6gxGkdZnQ7n
GheCsXKvRPKLyPJvANsoCOK6dOYGYgnuJaytflUPB4o4Hw2U8KWF1i4R5Lvs5IqRvfdgDGnrrGr3
lDBYoTX5kCT+GyXa6kyLZDjsXl4vayKAq/Bu6OXmmJP8o8OXdd4WPO/SeQuw3YM/r5dPYp4TpmoT
SAG0WN/EAD0oI6w21gn82WYZpp6OHIIFMX1GDEWwtVOQB9kkAlPEQb1Du9f6fc2ZFzWtcarrPoan
KN6qvv5SLXvCzACnvtXKILbaY2sQV17lCCPStTqOGwu7WsQZog7L12K203RmBR+TKbCG9Qpa/w0L
luogRaXB1Ub+NtAkzSWJvc/GlBpYC7TP6kY8tKQhDCbRCnw23Z6RL9ZoWVWQtc04dSrMiVUDolVR
T3frsVDSKz21n/Mm7dyB6NKDksCUkeLyAB3xesrj3c2gdLAV8s1k/R5L+F9k0YKz4CSeKDy/ynhS
AmMtB9Nm/6+Tzp8G/NQLpFVp2u3+Xl9H/MRdAxYo18z8nEQNaLIZymhVvaIh7c5czcdZV7D4kw/6
zpjLmMfQ8BnwrOL6rS6mry2TA0dJoKYRTpbu2sGuUx4w1a1ARySnbKMOFVu8Z/WOt31ZfAIG6lgS
JyvWyVBecDWPwHHJBE5P2f7Y5YnLIZXaKiwLqwqzuHgG18wCFJozAgIOEKEbCqCwtJAFOsZaxcdU
6DfzihG53T3A7p4PMZ4R7YyPSTceRE1lcDlEMuXK5dYaDZHsJgphhX2keM3i7xyPlKiCczNK03mN
9PiAy5FrKdtpTJFVpWCSjOn0yGP8SUAvI79Yr7fQ1PvliBb7uizYeGy7IUGebdzOdoYhNr1L2KD8
zWV5pcJPkfzYGMWCF6leUVO/skn2VCgUsdBPHDXra8TBPN5uhXrAxIOm3rpvge/9bWQ8meYPczSI
QNZKO4RbSGE9uSgY07BRR5DCktQBm1HWybQohPCIidlUjdmvpLpyVFlufMzwSnyIrOK84dZy1uMZ
RIT2Kl5THKBnMdhOG9fGTnPl2lP7zIci1oZiP1xuXQ5zVtBSXW6SlFOHBJonGMVUKcDQkmsK82Hl
sxn1Bt4U13ahU8CtSJ8QWvQfsZx14YC+NjTqvgsvd2n1EDThIoLNOPjH/pWZUfrr2zKnDbZT1l21
i9l6lmpLRFph2Uyq3QpgnxLESvPnQoJH7L9UYOcxDC8+jiye7+UylchLFeUxQ0tQrpSBvw8a3PwQ
nQ1Q7uXm5ZlVtEGE4gSVWFKekyHeGJSkN1XSvOb7ObnKS7sh4euupQoG8n95bBD99aRsGRcqnZ/Y
hjhYSL+Y97Nb2X/1cot59HAaq+d5V2OxcmohCgmuBPw1dmqDbqfNz4OytwjbppO/mUQDeeRkd7d7
F2FDawwvty4HI1tgQ2OO4RFRkp7VSTpkOKW4KAg1RwPPC6X+UEV9HKYQch2hLaarNq0F2ryX9fpA
+ohqdpxje6l/ORCfYAdYQt+Ue1s3pNZnDYvSY1vH5sBPRy2hDKeEq1LOnXovw824N2lbFmCDndPB
wC4tnKUf6hBDKtNVxArNqaroef51gDdfHJWYFrYi/o4spwXTzlT6oU+cOFKWtD8P9r9uaa1tECrF
OWoMiRXAx7vJtWj4SSARI45IuWiO3ppspuzO0F6Og9Ddae8Ry71bxDybfiYGx718ETHy1hBzINgc
2HhgCcv4GuRjmBniU5I39cKOunsntppyHhgBAVCWi3TYDKMMY6TLBdf7MYFaidKzqacDlj/HsU9Z
u5roIbLtKrj8nbksY64tY1/y+j7SCTqY7wcs1B2C6KnVoxrgV4cVJyb9aJEVP18aIckw/SmvX/qJ
Kww+bB3KqUHdapubm1laFe4bfNjuz17u6lU3HDR7OA17kzfxE16EO5szbzoLpbb3gnbSpuwcIx1I
vzEZShg8WROgsDZ+F+r6kG0ZPLe9C8UfsAmLPK5Zlfb7S4weIe1SPoupHs8YsKWnBljhQsGBMZYU
P2+SoUmr22vdkemBd3nrSfuyigK36v2d1kTLba6mDtcmuUDBlKv4NEuX87kgWqxFKsAfQb+qnRJx
vLz6OqacSpebl4Ocpz//NqOqNrwc1H7hjf6+P8HNw89nu5fG/FsSawcxJ9ahn1ZOM3U/uzhDFBzS
NukYLfvisj/W6aIlCVOH/rD/i3VzRHx8+RwyqX/ZdMXC7mlBcc2TyVUFGSc0iQUOhx5945xrP6/N
y1tEeDk6Ym2Z0+1teVda33HP+lLs8EjfrvFB7FDKfg9Hoo9pKSff3KI6jBgfunpCuKZiTlwq+9u6
XC+Xu5fDtj8xj8noTTaY++WdL6uEV4ymXtm9cRPD3jVbvt3MNPZvhXjaBpOldJeYz+NpIps9FBqX
PJlILgj6CzuY5GSiLGAEdvdSERRt86iNlna0c+SSlUL7EKM5o6fxFrAWZ7C76ymV76ggACNZudQC
HUI3FSrTVkSXmgC+bpWEa1AK1ZpPVW2m9wZc06nt8gHd90s2iFdRWDdto9geHaV+sBvMkUzDuCoy
7ELwv2A7l4cQl61zbzavxqgx78DbSTL03ilNWDlrAsegL7/Ftrq546TiuNNgIJNETFxBFifNQi2f
6l/G9Yx1x3Vd0E6qcKZTdbzJ5uJb3Ress/r1OMNJNvP6HTi+f8A4mFi0hZl1sj4UkXwcqMesGLka
VeHJbKXBg+UdeUTMQuIc76ws0hzzXsFhB8vlPcBGpLdLQWWcNgOeaCvJUiqNMUUqhcown5qufueK
3JxIoihT0wgBldwv9BAqxi099AemBdV5bQ1BglCFFVE7fq/lO8OM9PckIvWY/oRdvqZGncrYs2b5
OdalWxvgAkpznp/EPPzA8cVR2mS6X1ps9fsaucblYgR0Ho8Z0tal6uTDLCwS/FhF7E7NNvdyM19i
9dSuJ2gIrGt4C90qpK8FiFPscClN+Wcs0y825V+4gv/icf5/rifRxzr0hv+O63n6eEvq/0r0/PUb
v4ie8Db/lHWN/yHNlIXQERz84noSKPSnSsCVof+d7wk5VJaxLrSQ84IXKYhSfvE9deVPG94oe6Jm
GNiYytr/C9/TVNRdvPHbYdogk01mcxHUoGj3FO3v2sFcgQfPKStulDWbMIejj0+AiUd1QwmNySCY
3W+mJ4LbKUDP+iCQ+4V0QD3Ehv3m5ZD1GiKCbHfKaI0uvBw2KWHuuh8ud+uFKxr+fBIUs5oetR0W
vRyoTnFI4gr8effnY1JVwmbuztVlf7tsG+nf9hJ9Z5XiI9y6lyqswW6ZbmcvyKJWxdYAYyRXx3Wr
FRBDpK7027hj3TWso6iTu0hHc2EP7Q3lPln2SWk75DCbLisZL3Op8IQdz8FglddQRNxqoX1jFpsF
2jCiDqmEjHMtQNaaf7d3ugcJERNeJvoYrjt2LU2KErRqf8dqODIB3RFuJPLktLfNwwqzIpBM3lOc
Wax+9gmyMCuzTKWvbmBivZEyC2N/JyqgZIfYb/YdLdrPrV5DoZijHDle3udlb77cStPaPIFot0W8
gQVzULY2Ocgz693EIDqleY2zqAxzxo2sIsCvUXrcC+CiEYyPxcka3rKUWCaYKfLQmyfkjbDhwRco
WBAmmctJj/XHskxbLx9KegTawEs9BRysu9IyE5+wl9G/D5cS7vddCD1V6FVzdr9gRhlc2MWXg7wX
nZdbl332couhtDgWmLnaSllRz/HOLwdzv3t5TELLoC6lLhz0JaNzeT+4309BnB9U6Vg8IumAVpC7
ZgycBmx3r10p2O9YDkkDxiPa5+Wjkz18jVYbND2o5IAlf5ICxZug4gTMnV3JLYmMWt+G4dhKjy2g
yzg+cMtmAqy55TNjk031oH6u8u0wESrXB5FgSzznyvU+1nrJfygeRpNf6+sk9RnRaiz3+QmiY72o
br/dasuj3nzUmNzmx26XjOajtw85Ek8ZQghSs4sKZXZ7GZ8BB9/a4zqdtu/ylwRAdcMi0kkfZHBM
Qk2xiJPZevHSx8XGlWGjqp7UebBcTB2/YmynQ73yxWd2h39OxK7fOq1O2ItDfHL1WD1q5PM8i5HR
x/6xtYRvAAniQLJ4qU5myYFUZALR/cQ+totT5IAfzgxx1QRbvGns781H6U98fLfTU3ovngE9sQ4b
robHaXL5JBio9s42HvTWVW0/xwrZYurrUEzew+vqH3i8eV1IjXjLT8iVz9JNCcquO83rSP3NHB0X
jslBAKeyw+quzJDDpWzXwx6EemeV3TXUlCQYoity5u49K124KPxNkZ9qAgveZcvNhweaCT5dxpj8
Wmm78htMJJuEY5TlN0ty6EjGU51476mc8UFbztWd+kX7ihehYrCG0H7QtXr9Pcw4+HbNYxRusLmR
Y+AW6ORxILg2H9BjgeiBDlIXy+X/ous8lhtXkjX8RIggPLiFp3eiSHGDkGsQ3tunvx91FrO6MRMd
OuwWHQpVmfk7lKNOetG2OYOXW/6lX/P3pZMe4sHUIIYggao/mMHp/lRgT4wjhkVtWDDMoF1jR+q/
UU0tkyuKsF06WYsjfJWstYlJM97krXDX4HeT2AMa8Kn8jm8RopiNti5X7QrX9T5yBMjyDDN+EMgw
po0pO7+xVVlAcYGSs2MeWaW+8o6dLE5xBI6dkuLSb6v38Sg9jMyv7zWGDUvqULPfGuWei9r906jL
ZvQr5rIh4gMI3H0VeCkrYdOWpqFZ4aPeONFqAUT+pkWMUC1cBg1MJkyyP0SnPSmwR/4t1wxNG1Ny
jcbRLYref8vv5xtmH7/Kj7xWP6Of5Yl9Z2oc7RI6JM2qEgOUa5D6I3XZYC9gsx8hwIyI8W+BTSjF
cq1ODhRnbWkqh9wPVv0BuVDJcYDmiRn1p/SZFU6R+gbrIXPLyHn+VCiCa7O0f/pdJ9tEoo2OdlNw
LrOqzO13S1tzSPBocI6zmQAFdywOYifdQUfQiDjatHb9Vu3aeRPhDtvCEvSNf/nsTu+LGW2KI7f3
Rv5g7wgmVNXUnj8KNB/9jKacH+rtIl5Jn9NsFWtYDxw9lOlvY8GbdeoPeFuyH/+0dCOWyEzdL84i
9GgQ08/5LXbFr+IX5hhYgeFPmjuMvD4UQSu+T1cVbofJtsikzVFWg0v0DZwb9Rp9zJWFM6fHbjk8
+tidV+URLy8RE7fA41o+GzsIYDevyjfM9AKoaH56FL6r6nV9B8Hh0nPv5W/j0+YF8cHidfCTeMfk
eaztBYHPAyg702Mb9i5k8obmcdyoZE8kfs5Bx74jrtO3mEVZ26HghJ/UsM8l7FjnWZhy66EmSQJH
O3F7n7Jd/PWMreV3eG6DtXpglmfO8i+ERijfRF0F5ngv+mtc7RLRW14EWGtM9wszAI2EKSBsdeHR
TDllgVs02/pbvLR3QtZFkPEjjQBoc/g+LLyseFdfXoi1X6AyUdwCvwfxHfLBYnFqxoO++AeyCZyA
oxybB8aheOtgRMHEFH75ordl0ZRO4x1ajIHHFvlGl/kS9A+p+UVraHL3VnSsuitzCwE+IZ6MkVtq
2ZHnUMIlMnSY0S6bBbgkfzKFBv+JEZdAgYN5GTye/U3p7YzI6tEs/qUr/tebo0s/wwdj/wfic7X1
8zucLNF8ExzlFKZ3uMTSHp8CWB3zblhZwb1eZxCtOfo2i8pNgZBzfwy/e20bpxgar3L4U52b89Wi
HFm4EnzkJ4HoGwLHxHbXDxgXmXVuNZMdZSvMWxLSQgnrNMVuBbcQ9p95rfIVgCx0JMFWmpMOaCSW
m+SDSeg6PmubyVf28mE+BFfGohbUJHEj3Ennq9hiEnE2F1Z55y3AAcTgUIgAc91c3pcYoIGUiYHf
M+OTLtISMHMtwhg6kzH6VrikvbhArJiJ5m5UOnn0HrV7NLaDsmOGPm1yJ3HfITlzBdUf8fmtPJke
+rTUMsS2wn65cdaUXwMJQSCjWJydlwMcnA0D6OqrDWHg5JaAS7jgj6qVFDRn9M6kFXF8egMZSngd
q7CKfBJ1jXSnBRb/XiqdMD0h94b4kBCWzeo6sxFdX081mBmpyKZBdWsuVyXJT3Z9FY5K5YkaLBo6
fSalZISY8S+kbymGq4/5I4iUBym5hMMGFlM5aoeRNG6+wCNwM5xY3iyTdx07HQk1DJlOZvSt3Mrd
8iMzzPzEoxOeOpvnZhT2BpWGZdyq0uYtnaVNP5vTdvSML+VW2NjIn/FZml7baftP0O16Hy5X0K68
lomGJ9lLT3byR3sSPIBDJzxiStatmsOwkT8q/6SFZv5bP8Z9S4zuoeQ5iF3Z4LHCmN9mJhIPO+KQ
7gs/Ct4I/FqIlrHhO6rQ0pAagGMRAX5WQ44N5eqSXmFFOHqfvMtHwCTGgh2gDNgTFD1v8bX8WJAf
d+sHp74CnfcnosITu7lMG2ol3oVHza5OXqd5i6eJafou16z4pGzQyNyGW33l++fFom5Tnkj2qfcc
HP3oWMWqeRvetNxkxZb2XLrtaM3pPl/r7+J1/n2ODiHmWb6br/WaNgDaKKFRC8kJv7tj+am4NZhh
zGieNWTD0UGkoWMvce5W4UV4039YOLUnXhftbRlZ6rv4cjGm2rZoIrQFESqXlqKEd/Ip0s+8k3wX
lVjywI05DzjcFB4D1mqjQyLDFzhBtmxua9JsTLjn+AEG+YMYWsWswE06J/W7BS7MziI5R/iwQ7js
mce4AxwCzZU/iZwvsCX6dAj3K344p2HaTJkrv6Mmg+jwMzuC1+67dtUvof5d6aqqQ3tdfGVQHO/Y
tiyIanNFSs/RappdGQK8u9lAdXvsz/W5lnZiZPVngO1lsko+IiBqxrWb6ji90mLd6pJ88+Er2RkO
vMCkccdYy2hdHaXeaqGngl/y+/peWpD5vO4MsznM5ABSqOPLIvr5WWlXqQ5dBLU9lEkTxLSxgn1y
CG68ow5a2sy0KTz06KNyXBNc2qblP5XynKFXBmf4lAxeHV308mvM/O6nyuEm3NPawo2/W02zSzUh
HoYV3zk+jsp2mOXGzluZmvNpkP9UkxZh05YZa/XFoJIHzNzKjrGMaKz//tBfExkc22gt60cgM8nv
nxB0ZoDY/376e+zvD2aCcHjI/E4ZaL8woaIB6NIsuQ1iu27gMo5yAqihvMCc5x8K8fppEBnm/j2W
CQLvi7AzBuZQnL0k7TdIMpAH/P31qBIB7P+/v42MAoMXDYiwVX09hvyaCHfUBhiPYitgIi8pbaEA
0+heLygZACDgCvtkGTVeJk5rAitbH2N/7Nnyer3MsXEgrJQf5ZI+f0ozXNaOGttta7fFDcnqL3z2
hNt/R4vWsD1iTm21tadiahFCxLUjnehbc+RVuZPzV5cy/BornB984kjgQUImyb800TQwG0K3Ywr7
BZ2EYi4+VE4KS0KPJblNzOzNLNbJrl+YOBAKsbvUPJ5UId9tx3Dfki7aRd5NolvEG2JDVVIQFyAt
DrHat+mIqxy1KPQjXoP684a3KI62FkYXH9IHDdK84dPvY2wbTMFqfc1cIr6zO1f56HbVg64TVqqh
2M/ZBoDODId6rMxNgNnY1j7C9eIoPrRL+yVMdvgLH5YvWvkoPB09aGJz7afKTFVHArv+7X/iI01q
mZ5x5bTVEzhMP/vJ8wzETff2lbv5isIDjUe5bbfky5Cx1PwTJKu9J/70+3TFR0zd96GfFDQpZm6Y
0z7+oSim0xs0i8yA3+JRhZZA/CpCCN3D1yC2K2IdTZwQP2AviP2rmZLe60uPuoMDqbQLdtetjHOT
250ajyuC4161y0DTqGKfLpe7bM3pOMVm7qundo3OfTDlPQwPQMtcN+WGM81c/GCi2MVQmyjZ29gf
MfeCucSWZy8LXHVcfomnms/wEu4kgAYW/kotxqQt1o0pabHm4IZbViUUsPwrBhMdnP4GII/2pL8J
zjcZU+xj0RYHdyuyGL6uZhSiu8BF2NG40Zrgsw5w0ey89kviEvzwrJVs4d+a++1m2VjLL6QJwqV9
Ohm/7/PAWTgTPpDslBJ+Eef7mf5ZBtZzxI3IxnJBO6OYPTHos10MDkQR5aNhBn1eDBZrBcKq8lP6
6Q2djMiplmM7YSaQxznIrwV2hrayDjeKQx5lYBcVNXx1Jsy5jFyWEbFcPIR7gOzJNeNna7lbrCT4
yn53RUVU2PqtWosbY/TSQ/HArbIyZfyofnRLPgWAGHj+XFvQ5IHcWXPp9F9jY8lc5Rsq58VRixzp
B85xSUclWHT4fI4aiQgl9UVa1f5442pU3tItseg3jQ8Ivsm1FJ1sR/fSvYpAP3oor5DkyUzYg1/e
oCvxTHF+ImewCW0uO+74aWNVqhX4xEGoqpljGi8y7zLbxkWrpinnjvETBydaglcIIkZsVnApng4+
Uzvagcz4NyqWLOzUGpGUufym+KM91bxy9RqWkVCJMwk5oHQo1d/EgBlBZNGQ/TNw7NrSR2KfOjzm
bdB/gkU8X3pP/D15E55WWQVlKUdp43af6lfm65kFX2JmOhm7iGyC8JKnb+rNXbyPq/IQMWYaKWJ8
gEjkLENo5diKcI8zB7vlHySkhrPXJTZG4jPcwC+xtMUNcYyveUtjNY/XKnoYv0wRYEpfWBhJArqP
xMvmghO6EpnCneZb/WKRPO/zi2ViVQ8UaeoXBPksJUXPxb07vne/bHHPjxLWFBY1KbXapj82ewGK
sGD3t1Ly45pNkvfFcGKlnQbNZsoVH4cHqY+MMtC3MMea1Bsmodg04pS6+E1rp3lMpdvxpQ3IBc2Z
4zuE/2UZ/xrmX6kLty17GGvCAZTMExj7hNF62C1ppqHKfaFHXbDUdzKa2HfkhV580CFmduZ8yx7L
86Tus8QZsO8TrTQ9pUTgsjORQ2k9EwtxbzjsmvE1ZmEL1eI97EIC1nUn3AaCK10WqkUcxLlg06Nx
YOjAnAACULWdb/0RGq8fXCa75XIW5nxirAUJw+Hq1j/JiZsklC+6ysG5m2VYahAzveyJvM1lh5bt
5oquntxsM/Ohf03X7IQVSLUrh3emXpxEgXp8LikVHI6c+kt3dHyCmGLJN+7dlpCQXXnQjtOxAMiH
tceutG0oFgpTW8uubLOaXk93ikryrOxqWE3X104RW88LV55bTrh1WHKfInhm7LAv474vTo0GzTTm
Ji94vGPn3RTXZDcc9QfOnUvCsu3F7wi0zS2XbISvTrUT2V08/QkWQOkaTEIjd9TNgjJieQyoYnST
vYs5YiH8/n3fXBjFWZx6NgHjw0aV8Gy9zCzUDX124JWkFLiqaEUjwT8mhkE6RUjhZwT2So5I84kx
TDWtodAwwoKJMFp4XpMoK6Qw1TacUOyiLKxo2OkirabZvg1n6bflMl+43TQNoZrDSJzZXSzYyGgC
/MsHhxdUFBszvCXnKzcKTC6c4PfFaqb310y00wo8vU+gc3QEwb1hMd6nx7DjTmPDfrn5dDwrxOJd
Gl8X6ibFZ3mFlbJdTqGps5zw+mbXwqxOvlItDLoz+9y1Al5zniKc+9dGL9Pf8t75vpVLM/jcF1qx
xTeg3MgPFQZojjTEIWqxevk+etXoGtmhYzX+kNJtzkjJXBInk4zU8TcNHWHtY+SPyq6Gl4u4c1Ve
Xp+ZnaVymHWyHFEamU/+w1e/UuoU5XXBg373RAelH5NoPcFYbugqObaJwcHKmKCMl/TXSiUHM4nX
QiGpcem26QmbuQaxeTfsODZq8j7okwNSAt3lnu3XRDDz3rNrUUNJmxRUH/znV2wuSwMcku5yv7hy
KDIUxFGChBQ44avCi/FqPHJR5JtyDU/hVfkBRtX3PT5AjDaBSC2qNsyGDuJr9muL3/Ex3DSj1Rcr
3L+5RxUO2NIsPOYiLxnUteDGjBnF8dtYPWASUJkt4JBF5tPyrIRWfRC/pt5hMDl/jXwVlHOn9g0H
NQjWToQUBkP5E0lEcOsSC7Ei1zQubXc4N1dtnX0m54WjPSoMpl4BZWb9N9DvhpV4U108Q2sf6pDo
4kbuguMK43dZ+I0X+sYn2y84b3blkJwVd3Hhiw26173b/FKLI+Rv6eJKkIGd8MmRnqwhNq2NXXnH
/yn8p+l02+5sXFuoybFsGQuPiU3CNbSCdcIgjIeU12B1wcgS9fi/bE/P/0DWw70i/UqdXZd21dnD
dXDC94w7gAJv4OBzsxw9qJVtINRqqPZdarKUp1FNZqRUajX/0pTW41b6x677YtXPlnAIN6yy9pL/
KA65QXltj6wEk9iQU6s7wS+Bz+zgGia8zIHi9Qz4MfzKNpmxx+oc+qzWb95kULmooRiWluWBi4yp
1UqhdMMRZgeZMHoY79VeccZN5KVujmMf9tgSy5OhTvePY3mZWumbdKX0IumUpmSdbsWDOh8nzNiZ
kVuyTXF+Zo+qZV8S3RSArLBH9VVmBPhwGNsnnA6iTVDpFFtau/5r+cXN+fJ2JLDEkn4kYH/dNJvd
8B6sc0wSrOY63iZwdPNp8/X9PNK3eVtfmiubYsz8hPnNW0SZ4Egr5WP+Wt7mxpuuCXm0D84lVTmk
3f45fXPQUP4HW/kRYEygbYxvqhPhaeW5V8er5zmjfHgjOI2BziWReMtmynLbSm86a/LW+91vSt+z
Tg/Jbjwt7sjUYRDOZrbNNwoemwHYCWZqZpuiNAJvMaVV6Sx34bGiqPFHRzkgNx7oauJ3ySWy1yy2
qFD9pZsfl5vRH8/DXfSMLYqIkmZpj+UvSxfJHVU8AQYuV6M2A4lCyqG6wMlL/MJAvb+wR/5ZBpjp
Fw67U+9TvocC7RMzZwO/A7oxdj6qSXinlccKh3kbbVVv6TEmGN4WKO6xh2kdhvoyHgOzC7kdXlQx
bia3FpxkSYb3qkCxeulw991A5EciwAtgoKL30LJs6TBbht+haJOvJRsryofXtGHdUSJLUGwdCsTS
Gb7Fdb1uH8Nb35CDakv30dJsLjoVM66AKs3hga6PwvRcyJb4UB1tVVzp+DYAAisaC/0KbXS5S/fl
cwW9hDnfzD0Cy+tjwaSVTT/0MY9g7QifgT/cx38LPl5hCrvqLrRu992+B0QyDH56gl/Sod5/muq7
sVl8MbhSe0e5Ceta9J7n8X2oHbV1GV0UP4gBSZ98TfM1GjIIKjJUQ5eMKCkCAGC4yQV3So1xCP7I
KOFNnrgcLWnbLmjwGac8VMS3GIaY02Wat7Kje8aluodMlICgKMZ1DLEZxjAmOSvJo+cTRavhHg0X
VXGRChMD+GQ2v2WS/k04CjOv9sxlIwLd6lMGb9BkTYy+kdpMbCP+zITzp7X0f/I7oEdAQgE0cSA2
0Y+O8rwTMdxhWVhhZ1XGtek8LFRnVj5tMAx5DFZA9iYOaFvwFJ8EnEUOx9uegFY94xuOixXeU+Zj
CmpGR8Gej1iBlzu3OZ7FyX4GVBomdwE9/HyeDum+xcGAG+ZofEOu5R/TF6Sk+iGt3LFrp3Q79Hs/
k6twU4MtHqt9uNFDk6glt1xn3DyUyhwk4U51MHX+7N7Vr3YbEzKa2eEncoC0fm2/yb9iMrN/7Ycx
vg4qsD7Na9bN5rkDYw3/yW+xt3xr1gSw0vBPDwVrQa6ehbr3ZfqJ4tdXyWh8mv0qOQfCEXOUrnph
nHOwrhfHed7zjM9uPd6DfDNKCF+4mUw267jzhIAgkzVxdqqyVRj3QLaDiI/v6ewCbEavM+sqfi2I
uzN8cekBWsqhF2A/m9mC4c3NXUlWFW4HqQVMVKPN8fLQe6VuvDBRwxo7ZLhmdSYwHhscXnV5l0nu
Hgk8QNtlN4LDsdCMtvFJcRzsNaQFxIishjUFAXghjZ+N9ET4zj8yZmsCXM11vjypqhdBmvdrvFvd
CY+Tzoy/ccN9HVl24mefOJ2EtZkSmAQanB4AOMi+RTm9yHwal8oJuBf3sVvTfO3CB2qKgurekfB6
97l6VMDJCXNNRJi8g9kws5Pk8OWIkvnMXI4zp9s9D7G6a/qV7tQciLrVM4nx2LL3fFwq4/hOtZyV
23wEIyp8arTlp37FzS9/T35CzWGpZ1uIyI7xwSRARxJK68WYKTuhg94Dn7ZvMVxL3IiWXv9GDw+g
uPyo0ZsxMIlvVbLnlh4KPoEj/A7fxgeHnKTarwOp95cUGw+UDhzfnHCoYtlc+8uwV36zU0WJs9K/
C7wpnOTpTtKKzCMYspqn3mWbNZFzwnInJS5Y/4j5S+60tZ1j8MV1Ya/m4lP2vtlV7YImg5fplo7J
5DcHqGzFP9O1MBxBpPDnK80Se/E+OONBYDuSQKZmaptqQNfpxAIaI7ugD+NOY10L5vMauc0lMcyF
iI/AxiDV/ZGiyD2W16LwdcF/RZEkjoi5T+Eu+5UYH6fhfUn2ekHtzEZBscFbcbuvhDmPpzHesYEF
WeuK0+ymXb5STcFndMRaoLIr7f7KXJaAx5KC6aIf4a+rB2nN8ai8y27tNje5cEsBbxmrv2JNVcfM
bbcRQ+OEsVRPxIM5X8L3+SLKCI4fkeG2vEFgCKAs33gJdRwdqwGCwAQcbXhr2ip8unPtDBBSng9t
rznNGheQDi3UPYJsEF+r13uNPkeCTKyA/8v+pHj9dAQwBzAa8HbTbUaWlBsKoK+yBTyd35lcOMBY
9w6Y8ioehVV2qN7SM4f6EuHYhsxRT/4BMIrpR2tTXgE4oA73k8tCOcTr4aC16Cqs9De4LW4Y52Bu
jcnGR+7Fa8nG7oZf+WTY3T6Y/5frAnsB0ZI29SN3AkdYtdfowsdR8Cl3QDkg4WKSjS0a1pbWcxce
xl3uSdkLT4lfCN1LNMQxVFJ81W/cmuMbi4wN7xUrfpHvBhv3YcSbaLXE7V/a9sXHghHGOwKxtvWG
EeI3ngZgspbe2sDd5W8ub+rEMZgJgZVxRPPdU+5kfjP5mEWkLZiLOwWOyvYy2Dp5wQnc55Ve7l6G
nPqqQ56iO53izSNYhguLLAtcLWH1m9ikgD+MkmcQr5LjNnxLS0oZHZ/gPTGjCU4wa6Avvj39D4+L
VRuFdaKDR5vyR/0bXbIvyLn5L4Dwiadnxbwuwrp5whlmq7OiW7Opf+sFS4Qj3dS38bXEHedsLF6f
Tu7/kCVGW5UJBPiKPGHq98bV4TPCqZ0pw27SprP1nXaAJmQtNsYZ7BCvY/1HjR2b7JEF2RsAhQpa
ro226T+n70TkHjTjf+Acq3Zfj2aLuCT2huE9hLkrY6BiPrH4PIX3vjILJrv6TvcWYCMLalsFoJPM
Q1vubMqNDMyupZs1p6/oRlMRZF6NWA9EB/DE6dYq9ymUni9jU2IMeiqveAxFLk7LjrBw5diri+2y
cOfBxxBedLgNsD2RqYGVY/grEhNrNt8GHr0WtIgrptdMb8n6jW3pxuv1Lp+dmdWuuSHruwIpCnZx
ET608/gRxr64ktAmWtJ3Q4ny09mcFAzirkK4wlfJA1u86pPHltFc6vVzNJVbeGFT0BYvIpqqOCXC
yEO4N3aDD85AKsCS9CIilN3oKHrDd3JsAd+EYweZGNbdVf5QAHmiS6rY5RUDcHLLGf5sujfAk7l6
fZ+1Z0Tm9MZztKf6tPhSNgnsWxP6bgPA+cdHGd/nR+3J4QtqbRg0MBe9ADKrphqgsTelO8aGl+eD
ZYfhFcNmyzgA+ZSTnW0/P2mrEyYM/ugl1GC/+mC214qhkPXkhXiP0UVhw7vE1/kCNyB/SZxNaAl5
txLItODu/FryO8vtv5QvdLlNvdAK2TjhLoCNXrLABlYGuIU35aS/00Vzn6dm86qQ8RTrIAKYUEiu
DCw37Z6o+b2AeR7oV8mNtYnc+lyesLQ7JnZ1HD3lSwYwRCBrxRvJV4/G0mnv0Y1b97mO7PyU7geM
E/1p3CwiB94LY3nKzpNNcoQX4dLiClA6dB8eHmMWBvNnmc0DrVBmdrf20e81Pi3w7c9rZBtyqUEp
cdDYoCSc+J5p159mflX8FI9BZ6v+q54b7i/M8QtmdSuu8w+zmCdhfo3Xod0F8oFwSAuG7sB8gYj6
ej7J0ko7UGIm1dtyvdhkbJ8cPdWWdYkC4lpEtv6pffFYJ5ryL1sEC0X8iKHTUNnf6p1ki1RsERUR
FkjHoXVikJrJzGFYkRbAWHRCKOXJdLYVFhDEx72WyOKtPsH7FIDc6KgzpuWfVO+l/NZTJJGvLHky
vTvOVd/VlmeCLIvYdYGS4H24aDBfuBGIem/AO5VN8LTVz+4te4s3rE/A6wIrPibbEDEv7U5YJ2/d
ChaV9ofy0zWepe1zsgfyy82SrY+3yIlJg/j0jRsQdpVY+U78YK77O1JVbcP3fPuiiME0Hx/BtFoe
qs/niltrZp56hxMCblNidmimW4HjHvqcUy7xTnUq+HDv9Z1oWNxQlZSUCWe844qE7JlcsncYHcJW
OzEVwBA2eHDSvREWZJwglp2guZ7aD5SMNnR3QnfLT3ZsAX2c1eMLcJIPnCCcNNoa1pCCj13EINyi
0BQr0pkszHxxpziKkzU+ofzjbXqa3pqLehw2NUbNqwiLfSrb99pjgzl0iitslm9puNL2CwgknMyM
P+ZvgbxIG1LMJh7xJDcFJBQWYxaqXhQVsuFN3tJmJ7jXuj2+g3XX7/H78kpT2hpM/M3lFc2EQfnl
hHa3vqfBLn/aOnUtE2MeRcLE9B5A/B8pZst7/EbDQAabGnqoKDSnOtZ7FBC8U2qCoHEwQkV1m/20
n3SqUe/F++UjuNSU2hLHwqrN7OfCR1dMPRkMm5yotYWvfWvfCcIwviq+xK2u22riA6NHd3qq7o7b
1jg5GsDV4qBT7GJ+fRx+sOMoLrGf72VuzM7SP4UjJ10mH7Lwo4LDIrO4FPqpAVNeTNv9ZX7GFHTA
7v3pVkCtFKa/FfjfjRoC40XKjIIxlk3uY3sNv8fEkQLGHBa3Dzs17pFZ4Q+lU2Hwl3hdfcOwjF6d
o6linCbClsVlluE202VwV4ZXYE1YvECI2hWb1rPSB881UVbxOFtLj0vPWv/IRKf0hq8oX6HMgZCN
5571HF8NtYy6BskpFiEoXlQ+s5NxWD9fB3B4mfz2d/SkDVF0Rf/CFtS35pZAUQ39Z7E1cF5j+kG2
nuwXKbGoLxoVO58ArA+JT6dps8RvQq62JbOM+VXC0t0wtwwtRMhPzqoKokzM0Hx4H9uDvjKATXtf
lqGh4uRgAku7IRtO6A/TOZxteVxXkCC0tdS5VCS84Sy9iwGU0ZKEOQrRfkWamMihAhhBbS29vv5K
cpJDOawyYdOPJwIgooS8z11W+nIBkR3jfnvGUn9YDf0RobQB2gUGWQBMrMd+J+OwgyuWAVnsnSRY
c5H7lCXUZdRCFAkKl5dhCCU7ZTcZBBHOtyaXY47h6m1JEA8g1U1I8rHWsTExhnaX3pXz8gg9qWvh
xlotgHXhC4JJYYRrv1h8YifUjFs8lmAXsTHjwtlfta/++Afsdy+I/384/99/ijK7upaJwn9cgL9/
9zTC13Skhg/HL2CmlmCaUQcDWT/P1d9jU6Aprt7qR0JelyuD4OusYzAWN9wJpcBQTpuREUYhvjF/
P+kljPphEtVVVW8NcmcYQrwe+vtLac4hbLaMtv8eE+ecv0a+hAby9ccSNymjqpZeq8CrzzCAcohW
/yHPiUnk32P16y+qBBnZ3x9Tg4zt76f//cXfv/vvVwzlpUMTor61UU2DPf49LfGk7HivH//+afvS
7EaxlKx7Na0PIfZVJd24MkFU6QJf5s2KWmR4KO0LNwhbb4IDJBEwjX+UNtm4/kbXpJt2dTidxgDv
v9DgqhWZrB60HKla+vxEfnqWFeFTWvQt7quKgiuYid/gtIqE2Km5Xzv8pPNR9p6FGDPtvQfCEqOC
OB1JXcNYMuxHbyaeyM0wEQsKJgjLHKgxhRY7yfHC1gWRlublhYnIHsmDHO+FKLlnfTGs+oj6FMUJ
Rx+ZRpbWRQBXTTf66FMxRBgwMyqQMQbQopBZTYbicFVWcc53hMsx1pwG3gMto9GB4GRJ3KAEBd3Q
1R9jARZvyG6pg08mjW3U0wNVSGOmRPriyKjh8wQlDWcNO0sjIMsIfqcK26LpscGeOmiNzcBBmDQM
m4fFiHz7ee9jAklhp46IEgPgAbxvS3+htgzm4s7lCyEAiDAlKN8VxMslWkHs5RKggBgyHRHCoSb9
NgvozBoCvrwR3XkGLy+fGKJIs/4TZ+pnvmSekUYq6ls1sVUdZsKI6UdYM75Bq28pWPEggUOyJwoO
G56wKA0E1kNOx3rInpDtIARO+Q/OL7GDbjoaozMmDm0DW6zuaQMIjrBHZR5stXr9+nOZbqLne1T3
+Tkg79KOn9KJwJMnfpTkG+rPIvfyDB/ORZNm60b9GicyQwQ8fdgDpyKObL5ypxmhuIsRhi1R1t2D
xbNcldm/RQzzIaghrOtjOuCbo66XYAE9oodIZOZQt1G8j4kz6drXXpPmn8gMY0vcx2UFSYEktlfs
ER15oj+eut56UqB9LZ8zGaspQylDhHmMc+gUQa9N+EShwmxTwuR1n6kVrJYi8NWnQdHLrbbS5c4p
+nH0CZiDzf1cMg8GU5S14r1iJTriIDKHrFYooiBHJmxmsZH+q0kF3pQGptgzMxEjmtigc+6PYEAF
qc4KIE9K7ao/2ALLf0oW/sQa3gR5ytmWiIyoJJZsywxNqoR+OxvTGvty7pKYakCJmw/B4CwomaBV
LQBRTYCKIxFvYtZS+qlWGaOuOr7rSL3NNoDrrJcX3BUxUBZy5so9qOqCuWEYc7TF8vLSKSFjvzLB
l56tLC4z9SDS/UvDMWAh2UHPMEIKDbsq8ZUTU9jf+b9BIJlOTNi5FUl+2UtRkUdZ5GlLoO6OkiYO
8JTHUzXBdK2lYFHgGS5y2PPpwkNaqHKgFn1auJOqEYMR/vQvl62sY5n1M1PwcHi+xM9Q/NH2bzus
/kwU5g4+d8lpCD+jZlyLCryvBSQDttiQrDDDmhRgiCgZfrIUC5ckCu9PJJ5ky2Bsge2Hh9q/s6I6
mT2pw9azMfCfG2Gqhj0259/1rEQ0wMmtnud3JTmOOJkMLRjimOBGI3as4GdtmKnAEKsA+Ixw3M6S
aXHSFcJYCokWJhm/F/riYxy51gVxdM6fYX5QfTUFvf06wKrexD7jYCiMHAXlPddEzuo/ChAO5Ox6
kG2zHA6uWp/HTFA+EsaNkgxWqTMLDvEaSRVhPVBESKPGgdMY+Gj10SPtSNpDRLeRm6cOK3IGte4B
SMcQWUIASySaqtNSxHupi9NNIQMTxxWVQyvi8NFXBbHSwnSQWmLTND20EwMz+6CWL9iL5ZDfmRnq
Y4Fqf4xmt5tr5Df685D/H3tnsty4kmXbXynLcXkaegcGOREJ9qL6dgJTE0LfOXp8fS3wZmXczJfP
ympeg6CJIqWgSMDh55y919ZD4wxk8VUZ3VOpOE86ctPbUaOMhz9HodVE57yiALUZ2s82BHAtpdlO
NSeHquL3sr4ZIrgXQcicohbpAS1i3drHyGZ/kXgMyb1TwBJZuq9aSpsyyBMG+DgU9ITUmIZYaOFk
T9642BWc7r11iSvRJNvhwfnMnPzX1MK/tsehXwGq/SlzSM7SWKcB0hLDyKM19jf9piuRmnt6CUDC
ol7qBlpaRuhs57C7i6sm8j0ivK1Sy+g006fgNEMph0HXtdx5HXKUo/QDcIa/h4nzUCTOPsPIHqI3
LDRIk1yNnrXufhqaZyD1y0tc4oI4qCIHEMUUXOkJ1EtijZ5jz4w2UWHrByNmRqOKaWCMg8ZD9+iM
uC2nYlYSseZ1bKYLBh+9Izok0BrROxMMjCgMNn1v36QBu1FpW6XvKXAlelT5TpPd5Xk+7UhOuBrc
ZistY15r0YywYR4AheRTgNA+o8coJ3uTg2OMGWuw/vao5dZ6rm6KkENeJgQBTEubumEjbsV8pp7W
5tgS0K6ISr9yFM3lagZoKiZ6X0agMYRo7ZdMo2lAyvjcitm3atQT5dC0KJfmXQWp/lCOOCntMION
xRbSy7H2JSFd/soOYPkFbrgJqMJSEcdM0ChhEJ4MSBZCl66hOal0I9WdqVfCJ7mTIeFIYZ9YdD0a
h9oP/zazAwZPkfQmHIgZM0yIV8wP8Ur0PXnQDWS5Agkflu/zBP0NXas39cxiO+b7sbRWBks/QE+M
MqkoG+hwdrKLGbTrY7aJAwTyKjJedCIbrwTHt9/SUCsT8ggwTj55hLqvAzdnyAkBqm6t/MEokmdR
hzvgly2jrmagD08xohXGugsxvRRNgm+Ji0mu5EuT2sZzbp0nU9lcyKud6GhgTlqKY6stv3nHKdld
78Vx7eF16tyvIMsfRoMIFNhWzXEI9+bIPMBw4uFoG7BQHI+ivs/pQinPPXlF/mEHJKP0GlP8Mrkd
IxfI3tw9TRyBHKxsa9jdVUOzxdlK65VJYwIFcZWz91qY8XhvmD/ljvWa5wyyBCK2RAYUvgSrXJla
lqFG07/N1H4uVQ0zoNL8cZhOcYDos6d+AR0GL6DSrW2RIl2ImnuQo0SgkXQQI2ow9HrrwvBb5SGe
HzN03s1mqKm+Wj+LR5pYojhX9sihN2MYY3hQ5cbGE7q46Xj969YOFUQldSZt9m0a3WjnDHRjIKZD
ArZabRdCOSH2y5u3tez9niAWNi1Mti0t2wKMTPZBPB+sZritszLeFma0BTTAdTBCxV8mNTakuMOs
uJRAAhp9xF6g6blMx945HPRpwZ9nRCCWBKr33karGNKDYF4X1rUjcmiRIeNV28HIqOk/9tB+wTLn
aeEtMujpyP6ON6x6CvKZ4OqTN7bWw2w4+G7hRuZY0mY2J9v5OUpia4MDfN55+gH4Io2JgKOWnJvT
ENkMU2oBIQ6tkDTUPrbp0o8NCRzOfFuFOYbbCStpY68kKCu0tYS4zLNEdzVcj4AD2oHZT1M7+sqb
UEMO3bNpmsk+y/JbhAijoTBcIqivdT7quB1NXxNqyT6Pr3pZy/0k66M1WuF9BaQnNIDrKaSKLhCe
jVW379KrhlPueSCkKVc8u9r243thXxtVfGqwCvtgJBkBTTF1tHyJdPuhzUA2d7xW3qYENWEepGwg
08cpdD9ju7d35mTCNyjae73tw1NusZQVU/pmp+JX2vKGwn0hxaDfR3b1pmokxiJvXnMjZq6hlec4
qG1EwOMB6D6J3I6CetDyLsS2oCjJsDQRKJBr6yrub4BuTlf6tg5dbeOW/cpr2TnVBbRwO/qWQ060
SPgZpHR2CLuwfTZjG/Ljp7NJsHEeCetKkApjbiy9QnJc0VTrqHpZ/L36TvOYqLRx2WyrRdlLXNLe
gzexInGiBkR4Zc9gIUlJrfcNDpHanp6tMces6MYt5uNG9z27PtZa7peN+1YaXIdJcdumOr2jEtI6
1S7Nt2kStwprwSN0RbpFzVs+JiTqmAO6ySGV0B1fa4IXe4MSGhqWA3eGvpSByaTI+WpCO6eFplrL
GH2abSo/jpFqqNhigfnS4GCvRFvwl961NR7oAUtZpE+h74Dtvhr6GJniFCabIKDUm830IYiceJ11
zGr5NMpVZ6d+n5GLoOdMjKii6ee7hPpQduxN4dzq5B9wsm6InzkIdBNjznjIZUhhUqUiYQbTz0UL
zsCw50z27pvqpLJNNHVLxw2tICcPGqcqJwRm2JulsYWnwVh5ito7egpPgvTbigiRHXiURRqs6IGM
3XvaFbDPLNdnNy9WTQtab2Jaq9k5KkjajRNiadu5c6iGDrp9N2gMxJLpOQk7CCrgbWSkZ5s8JHHQ
5mQ3XD8ZXmxdWKtoYedH3uKXbZ4xd49Ho0JvdWMVhXcE+L+rMyJ2nNiOtqYz3vW9TuWt2MwEZkIr
tHbPpkPvNRQhiPhls0wIBvveAkFOc81xnq/d0GO+6326qlN0o5KjLvrbJDSu+cPnK7ehYBNDg4e9
r89SS95Tk/yAxuYd6nIWv7JAJSjTe2NEPd6bLdKSifdXWz73AD2pqQdHI/CyF82BjRmJ9pi0i08x
75lATlkBBU5sIZAx69OYu4zk6HV8lFbLYMNOVXY9Ln2+phJnFX12o31QU5sePSLnyJqyGOuoEJcP
klbQtCDKTIbWIOCHwZSktdxDdMGiHbVfkYamQtEcqFuKHo+5OjEra03i7S8G3t2Kvswm7BDstDED
b1FSXDg1rq1pGhW4c07jVJnodNEjOrUzXEel3FSePSytDDzeBqK42Ag63xlh/wezUew7hb6OgJ+C
attaDSZqci2o3G2HxkUhfCTS0MFUpX4mll7bi6ZT3mVwmyblIGJEfUS8Nyy5IBjOTRrt+n6+njUD
hJqL7m+cq6PXtSQ2qwDtYBD70BvvUoX4WszG0VzGO7bFwmTlzbNDlrLQtLUzvJAiqx0IgHvuLRMx
V9/IK16Uc8XnGe0sMaOKAXjsFzYIuKLDKNWinZ4mjutcbEwbX8P0bGYOVlRtHiHuoqxquByEHPXD
XGobOF3Bmir4BWlGpSnja64fIiPW/WXVl3ygGExXTXw24nhh18R3JcKOykBhWE31rkmzdQ1E9UFT
OETAyTKT9TM9e8lglvfz3mzwVpDHe2RbeEfHZEZsMWyJkfxhofyO5rpeScJ6mHMNOmcAYW+NJa5U
azJeMwgaKdySaBiPgtb1HovJ5iR0OFAlw8KBGv7GYLHBnCW/5jhGE4LwvWs0qh1neMNB1fIhKnWa
bP7YCEV1XRXjhigQ5hyije4m59MN77E4VPSkrkKv83w5GO9ayzBlWKZH06scqFyIfnkHtNesKsiC
1mtQ4i3FgnXQWnQeWRd9tBpNoQRmQAIwPDYGtlUJQ8qmrl855WgwEdTEJsp6U2Y3XOkmwlPNKQxk
7tqnCQl/Vsw0WuecqhIpQOMi59MRkA3pdyTj4nZGqm+UjMrKpY61KeF09nDVEJ4Exgl3oAUyZvop
mGP3AaDZkcYFLUKaX6EZ62dZ6uvSxkbV9Eg102osHmZT+3QrPfqktvm2SS8gwuOxIBKITJjmm+vb
W+7Qe7HbkF3WTVl3akc70x7DcRPWMRRfC13Wvhu4oMYWZt6mo63G0nDKUbhAfB/d1ljHZl5v7ZBN
jITVoMxhw6WL0YRVHogkd1eF3n8GRlKtDJTiZcDuZApUgOu635HrrG/Ibl40LfpHFnhPBfzvlZld
FiuGT8F4hor85urNsJ2dvIEiaLnMu4S+dsh4RZBTf/SDtV3KjFWpbNJGHGs+eh64VLK/aS2pYtPr
wTULXXKEPmhdhVVBc8PVHytCe+BqjgKpJ6Y4u3vl4hXfpWM7rSD3Prgy9PxgDlD9182TWxSk2NXW
eixrbKml+WCRRnJV6JZaZ2G1lUITWzSqRoX9KXBhMacaPZ6Rta8YNQV1pAeAqqwDGTHODn4ac0HZ
bQOCASIXJ6cZFKxCuYYfgV2SFpf45Cn1+ogVxW2tvbAgfomwWqVF4u1M9haHsLS+4lx4N3FS3c4a
ps7BMMeNl1PtzS6Ol7xgI285vpPYm6DWNv3UMrP0ivZsfg4IT3IWftIX8xpt7xJ00zB1CF7MAvLV
bCLS75lnRMmHqkp569KOpmqYrpxePnuI73KsfnherMm3K/FTWN0CpHKo3MSN7NR3SOPNLxVaiaEy
Z5iaFjNHmvWQRTN/6dqXZHNtSM6BQRqFckfS/Bn4tUnyDzNSO5jYyNVsDiQ4PWhbaBAmgxVDp38V
zspAyjoSmtJ1b2EonpNS2msg9oyXq+LVmOZ8Z9jpMSCsazUN2A/NbhFZtu2SSMhUd2AhLXWazWZz
q4QLiiHM6XOEkb1p3jvRHVUzMU2aB0wdDqmCqukaLlaiWfeQ0dZaMTdrOy6Y7c+0IwgkL1eJ7mW7
xNCkXxu8q6SLfDmdfW82uf3mCTRWblK9J874obXibCjnxLX2duCTfa4C+zBqZraKigbFSsM5mGdw
h4tXKMpyR0Dwcy9QMxSndMDInyB9zwcW/xZbFheS8Yp6hOuzU39lYcGGVHeRF5cLyfDffxlN6g5Y
M4aqBYU4enaZ3FyeHtbSnRhUL0VET5AghX9x+ONJyzN/381rBybC5f4fX15+/N8+/vvH517xun7f
ly4TxgEw9/DDfxnhkYCKGC83l68uN2LBm6kFPfj77uWry/cuj/5+8r9871/uXp4XQJuBZqerwJ9S
rMJePuaHIK34awgT+u8vL9+93J9JEGSTlUP7MLzygfoEOOZyw9GF4/b3fTET9/3HfWvx2eKjiV9l
Ptu7dBYrj9AjA75/OkNlbGf+StHurYDEiGpygRia0HJcpqd5X9uHSIvswxwF7prsQyQry922nv/+
QLo8RToWkwdh7n7/wOVpl7uCptCCTDxevhXblnUgawknW6elFv5luD2X510eudyUueI/p+i8T2IT
47ZTYOhKlv/38nBrkLNUGl+TZdgIhr0ed6uDViCGInZk4wBla6EVyZphfpBxLa4rpr9W0j60CQOa
Xk1qdYHCXm6McSH+R6Wa0TfOKESgzsiy/R4FWovCtel+Jnp8TLmAW4qJWdQ0jAuFWKUQx3YXuPAF
OFxcDvAFMvUHcDgfkG53UqmdCtt1qffYGy6P9CGx1n5QEd4+0JX//XNZE3FBnToHkDa2uPTyGy6/
uwrFQh6BJcyfE29//3/55TmXX/vHcy4PjS2TFH0ocIX+40Wl/3hll2dfHvjT7/7/Pvz7N1Ru0my9
rtn/fu6f/s8ydndxqo6ZzgYYZhbLn5sDUrC9ZB2FHvxnhIuGjs9OTu0ppfUMTgp6Rg/Scp2LmNbl
R0pMwU7WAVOBMtpLIlz2TgSpVxBRNDQpc/w23PVR7yctkXMhupW6BOUFYmUdeOKjV9qPA530QMwV
cYUZW33FzoWK06bKhlQgHIeeGDNLI6Dy9ApzhAADg6j3mm3A7EOQluIvQcub1HtkA1ae04Elzas1
pLMawTRtGqyrsK8xKzGs7wuF8NOlFgGXnlw1MDyK/FcfxsJXFRoo9gLrLp1uO1p0a+zyqIuc8rF1
GCDUYMlR+oB1oUu2ZtPNvJs4dPSPVrivR/3BkMUN29uGoB0NIUKc7DIuwbt+SV9qQX2vdOoyLYiR
U7n4ucrulpAjLmZx0J1HncFSxwRTNxnTdYsaPAu9Q1+O0zpIMW0lAi2xPVczpxZQHIlWGe7HhFDS
rYS6LZktBslNFECVz2cPCY3eftshaZEzOblrw9OPZTR0yE8DxOhNcAhdDCCa9F6WDK6WOciasCYc
RB2KHiLynFl8dAuwXhXNp7YwjrOWQaPNRD9NbxvyeNEEED5oRfh1A9SgBsO1o2W/S9v8MNIO82xD
M82a9J3toB2PSoQB5U2fIjcEHfuCywCEpQvnRAGrvapd+qR6CjI90ZsZIAfrg7DKcV9LaoeQGWza
xuooB3FmTqD69rHW2BfrVKZtAcNkakij78bzkOqnwXRt9GPENLdueS1akwAiO7ghCOuzqJe+LS9H
cAjTHDHElUg6kIEFxpg0KH5kFh+zAJp8EdbiOirooXE5gykUC96TzDiHUEZMrVcr1dAOqJHATFVo
AI3XX7XW/EX+xK4IMVfwo9e0Azhhovk2F85D76jxlt6jQZ7ukvzIaNeW3g7M8qamGXIQljbhmgLe
qbtUQYUnjjJ4SK3evmsz48c2cPHH2VPIBgVHfYFu13rrGw1cSju/RDsRko6gzUays9JF1+u0XwwD
l8JvEKDNqfXaEhOf2WV+lbCqmbk+M1xhz2oWjLSRwDaF1NaMsQj6S+VX2KvouaS9FQRetY6GeFMP
gNsC+rqbICfYM433NDOfjNoKYIUSyeeZglZnaT/pZXvKcg8NnMsiauUDtjrL3vVm5O7aKrhuolgd
LKtgHSnzAy2Baw0T1tj0b3Wm3rWKV5BXiGDz4K4q9dsmGin9eL974fc2W0Gzm7711BHXKsYnYDS0
8Ag1Qk2DDiuNkYEndvAaAVpFUqvB1IkI9cjxALcRCNiZHAfSIADxB+KLcg1FhbYvPAy+YXe0UNgN
GHsaBVKJ5XxjDtD4KpGHaGrz+hNEOTlX0H/XBHvo1xb6Np3WHuKXtNnI2RoeSIJGZZgglOG9RcDc
RuLMnh6An47odiIdT8bhrey4JoeMhSwrDjejqb+7iaehhinQXxrp02TF3bZJKcP1SNrnPgq+Wlpo
nW6DxDCQd40dr6vuktuY+C3OdxP3bNBxdo99jyxmuvJ6OlN2iGiqJ9fUnkfDr2Q7PHblwNhyeKyb
RkNbGv0yzM5c1TQLNq2N5ncksIk9PL+UKTEal25xIg6et1J4prMmb+GdJIYv+hteorE2iBNHMUrr
wxqbelvAqGSMjxJ2JLO7CAfQ6g5qUoQc21kI2x8STBXQgPIUpbHT2PneMAEL2SK6gSw6oNFaSAhM
7zZB4i4Ya+2mntGFMax66mYiwav+bmjIfTdceh9TpWMv1ELrQPTJVwIplUZb8T0mIAkHFZEl1mvP
QiNavJUKD5INKZOIxqNGdu5u7OSmJwESPZJJg8eUCz26wGxRjw9ja6AHt2K6xWI9G9V8bBHXZISA
Xi8iM45cWfbxKa3m3Fd5fqJPeiPIVEKAHlsk5ME7nmqptl2L/n8Y5/QwKT5ob27OVhgDp6n6gDbC
+CZTNCDZON6k9O0PQ8VgJSfJ1hgTE9Nw6e21MX0jTWktx/Etcxima05y3c0CffSE1cIxsDBpylyF
NlL4qZ9OnUqyQ72Zhvwuq3TW1ML7IDmVZn6LxddRz6lL+iUH8oPDUKuYYyiiDlfmXMhvZzlVHYMR
Tpqf1MAJRM+O3d48fgZafR60qQKaw1+f4HjXNSzZbo4FuY4eda+xdaS6Xr1Hl5PXCBFgafLr8sPg
ALdjzIwNavne5YGZpMBNTTJ62bTh0Yvs1xjQOJFAWnfoFoLNsNzoQ4qZIiyeIhFFhyhX3mGyxtdI
AKpoCnM66Oz2kJdwo4Qd+naOnCBBB3VMa3LNam9eG0v3MGiM7bjUAJqkLqipIwnN1LckufCt5cb4
x1eXu3+8xOUHGrDjh8K/fKMnYIjKY3nl7qA/ijQD8iOJ7nPxlqOLfMnH9liRtr5l+0iawLBEOrhE
XdP9JXv5qnQKc617AgCJ8rYFTMRcvZkh2n/dQ+d52dJfbiwSJyDgcHO5GwmXDjoF29pql6yt4D0k
1Gv+40WZTTMQfTQ1d9FyhKcW14M2Secrh7OF4pIi4pIPcGGy/5EU8M/f612P66aDweiCf75Q5IWo
2NKGZof6MoUm3nUUdMXyWf6+aZY9arfA6DUmziurZti5uwQcXBCpYRpSsxTa9oL/75cMgOTCIr/c
j5d4gLmmG+Nl5s4RPfEGF6j5hcyaq/u+dfW9IyEWucsNWZATQwUSEgdtWEhVwGLJFMB1pkr7OpIl
C8QSUjAtAX2Xr9SSm1cNTkkzg1ZsuGD+a9Nc9mI2JQf3Lq/h8pVDqbt2LCRc5KFVNrENbePqB3Ts
feQEe7uGZmKkiH7DKsIEn+nkqEXm/QXHX+huvY0SFyhb8zYP7POo9fIVY4Oaj7DU1kEosOzIxiSe
QzcPjZmodcc19Kp1UB9Ig6VyQSfDuvRkAS0A4k0WQFOoEJRWTOumxjJWZk8twxzztgqCeKvnksPJ
o+T1W6IS/sgXWKi33SVkYggQ08+kPvwDkyuL2F1g5XiWlFsci17HviS4oEH1IkAuGZMYhTM39Ff3
ZTvr2/EfKRCX9/9y16SlmBFTsePtDgHoLZ/BJWbgcuONMFRctAKr2RMocBcqvhGZiEqHbdmheKnZ
8HoL5P/3QXm5OyV4ystpDtZd4z6Y5vBWVXjq+nnRSl7CCCJt/DSxx7Puy/0wVsf/zK2+iaxWjGcD
GOHs7WnuAN8MufLSswY+mW5L0rV9iTtMe5+/IwqIhDahj7wanqPvPdaf4rE8MpoiSBl3urfsBWEu
J2yIyUBayVP0NL+BF/seb5hYBE/RY47WYysnCKer/AeI4nJSjlvankwQK3xJjALA3ls+QxDo1gng
SKbhr8UCHANBsmFRnx/gSasB0Oum07ZQHaN+p93PN+1Xyd0J2SCBPn4J4ogZ4JvB6auvEea0r/xX
DrM45F/EW99jRmNImOMGR3jjnOJPnSoGe6rHD83IGfAbiyPeqTbx2TmrcYsjxLA2kf2FGAa8bQVo
9FF/uwNg5ce3HeO4K2zGCC0eBZ1SscF2niygKfc0fYW3xgl1GuACH38sRAIiwJ3vistZtnIenG/7
bDyId/MQPNCPZ6/XYMcikYt3LDqxZ2BZMd6Sl+km+B7xhr8MMLDbbXjS472FgZ+UCxZth0JyY9Vr
wRQLOfkJ+OxcUXRfla8cBzjgZ6YTTI1O2TH5xHFZrQrChsngUjgKcMSit8DYC+ChE1d1zAhrhTwO
UNRwy06MdQNJvHd3Qm2xHT/D+sq+/+W1m3ZCKn+a8HmT+pTjFql3nnwQ2fZPuPbbP1jn/1F0+W0Z
F23zt78YLjx39oVTWBb777/9BeGJZmtsJwgORpqq27bD418f9zHSGQDw/1nVI0E5po5RUztUAsmK
n/6IY7lLP7tDeA/lNEO3sNGC21iup3xLW1Ge3Ov5iyOEfS0avWxhu0zOWt+ogG0TsbMLJzUJt5G7
D4pbmJ1DBUN1bYqt8Axm7OwbtgaSv1eIJigDn+cf6H6bfJO/QeG4xgO6q577u+Q+f6yeWzoOK2Ot
fiUHiLWv2YeFwWXbn7MD1350mBoHLMb6nbmdmEhs5R2LGVqDHbIZ7NTIp/HtmxibSDYaVkR5buAV
d2uUpbOFO6p9ltdgmEe62Sen971u80v1385jfgLHG/1gTMDQIH9wQNnzyjlSpa0Bpr0ln4ghtW/6
1shfhwcGC481HzpWG1jFPMJZDa9BIOtHSrbHMBuc7DsO2Zbx4z1is/oFiYV7LjdnjBJ4dekNZ7x/
ByRRbzJmk73LPtHqb8Sd+QwFc0Na8a/508HYbW7jR2I11dl4dU0/PnV7bRdtrTO+UOu9qVbYp3ys
9+0dGEAEz/lLCVkE1wvKJh+5M+ZIzlOJG+Az8VfxvrDBtV5xhk03CwLg0dRWvwCTxdJnd7AmTWK9
A2YJ7JMJdoSB8NgtxosjPgVw6r5+z7BSj9jpnGiRQxdf6A0ctsj4ztOaXcZa1DuIDHv+xHBj3urf
eb6vd+MHJTgvlQv41j7Ub9PRe6Ou3LJz27A33wkcQ+sFtHB+s99REqIQ9Q/J1vX/hyNf+3cHvmNo
uuVIx/MM658PfED2DYouYzgbbn/GsxStlzWGw+tJeq/GojAlJWhdvGObQdmE0egJR1KzEL8XrfL/
8GIIQvh/zkLdslA8axbZB/96FtpJOzrK64dzbNAr5F+r7aPCJ4UFmnODw4brxxqfHcGP1FXhTdXe
hAxwsVk+4R+Jby4v5//yLh6n6tff/vJBxmixJrlaxV/tn9MrpPTcP31w64/24z9+kdXYTuePnB8E
G1v8+mrjr+7f/NjfMy+k/leiKzQd0abpmOyCCZ34e+aFNP8qDbrFmildS5eeQ7RFUao2+ttfLOOv
mm3rpnRMy5DStDga/zv1Qvur5xJl5hJ6IXXD9fT/TeoFk/R/PtQsV5qmZ2gGu3TJ0m8s58WfFnzb
mEgnLeN+pzIWD3K1Vl1Yk+YnSdqZmRmiYXttxQ9iA2zBNDMqdOt+0Y2wVhOHtpOboTIWBF3QoHqp
SutGa91HtwfoEBZVcOzrn7HLTr2Lk1EK5xyTpsScD/SIQO+YwC5FubcQJ9jSyJ4NTlaisZtc+HNO
oBDBPcUeLMRJn8+o2e4qDwJqZcqPZkw5MY27DHUwPsvh2iLRAged5tvB0GLI5DSt5Qj2lxe5lLzD
QIaV/pHoBV5NtrLa+BS4aH+M2LrzpnvCZx8VLT0xF4/IVX4i5ZwdO/nsBu+mcaLrQQWnsWVKo6kz
ZGYGKm2OXbJjAa169TpH1WMUlPd9UL81mcKrAq5V48KSB/LZMqPbTqY/veLFO3b1ikjvpwxbug4l
b7N0jDunso/K1k9GwfuUhrzmUKpX5LFVHG3M3Ngy1EODU5wJMvJZw7YuoZ+9l7xmfbAN9cGg6G1g
vjL6rHG2KHcfa7xtQVPSfuJHCJKDte0FdJdzmg5Z6pvOdG2kgq2aw6dqpTvXAl0YMRXVal5D1leg
KpJsp5FCH7JDQQvs+pXm7q3ReQ9k+xUsU864Z+qaJYI0qRwXWo6JNgBh4VyOFIEmxpnfdWdeJ5aq
NmnEdoyUjT2CFTi2qXU3SwQmlWnsll9Mxq+LYP3yssW3Vb2EE+9DlZnwsEf3hdbHBCcTvg4JX8C3
mNgzKUWKgAVrgJ9QFfbeHur1sIjKLZr+cTOcu8Krr8y58LtaNWuTkddam8OntFmMDrJj2lQWP405
kz6QFLsyDs+x5NDh37Z1GzS8ksW9LeWLat3+6GUhwlVBMaS8x0QqVpXwOkTE02TjSkaIHxoNlVOU
J/PGYriFnBFmaq9/GZDWkdne035a6xnuvbCrtLWJ/daDjm3TV5u1dKOkjHcemj6XTQzSErDOttz3
AcqhHqvIcrKQ0DbSq+19SjIuA9pPJXttrU/mXd5zziiNUmEMX0gHPKcxny+2mlyz7/qYBqGhhzB7
CuYOU5DR5mwYfhX8mdWGYh2mS1CNeyP7GhFCoT7CD1cY917LVTwE04kbTvPk2SgB17pgXbrM+0Ur
LYrz+8owfR0Wd2YxGQkcUqSN5cSr030WjVgibPs8TunP6LHXMQzeFWWUL/awiyggAgvNe6i96BRa
HKMjiAFRACA/WQOHiOxLiGI5n1VYgAuch/BVRykIicLpOUyx+atGvQ4JNgOYEyEd8j7jFBOcdAth
rK7yU2ByOMTmo/RoN/QV8wL6FHP6mdYhgecYymre645XQTfsx1L6uhs21hw/xvMIyFm/dSOkCK7k
pFE9ZiOaOldpyb7FGsGF5MGxNWXqZxGPO27yaeqyYRbikQJSB6+FiqZdx0coLfloKJMtoIVaoUaR
Unmxh997xBBF5iImz4ARSUST1R4y35PNq0z5fx0Jj4C1dhs1E54+FDQOuNKhui2Qr5Ms7tILI3ET
G3r+KVjIYAbV+7xiYSkkQR5lBASvgfoTItkwNPgFGnIilen3JKUBig3rbpc3i0SlYus2KPIQPGM5
Zzsc6VMszyNYfvQl6sMovR8EdaAYQc83UT2ugxrZXloRy2EJJFckt7aheZtG80FFpuGTXhavvOi5
aViOUlkCWx/MUzwwYi06+nh1A8TEa0GDY/DhYpDi5KTRjUvtOgww3iPW9mLzQVgAtVpkhy4bdEtP
YRUk6Y9Z5kCSRFES4WmfB8En2Fs2SSch0pO+AOUYTe6T1tm70sXojhS/vtZyhfWeRGj4OwzKPAlS
ScsHm/qz88OIRiUppQSdpMir9QLDSYq6YbC8W900NpZ5wzQc3XxQnIwqwKIsiX/XCVevkm+sjg/m
wKeV2q+0IHM6Q+m8KSuaZvUEqTLFBVE09mPPxXflmBGnXuZCGTHQIlocLstaEjbGHQ6BZB167b3M
IvRm3ffYjU+KEQ41aMti4dCGT78vR/no7doU1lKCf7x1toOFIipvwAtUsryJzRjm4sByW1hqX5tU
45cLlh3xkZBBxScqmmDVMxLDJ2j2wD/iT7MninhqPwgQ/IlAlyZz91bWHAa6nn1rgnMxN5lthka+
zRmI+3Fv7ZGZ4Hv0BDgqLTrWiUcoT0PY+mhva1b7KQDuENJtCAznPA8SGI4GSFJjBQ56xhVR4NOP
89kccZ2atV+a0z67cwglKpvuZjMH2VzUb3GHyLsKuRgJfSH3jshPpcO5jLBCcXHKzqKBGj8X4G5k
kn9oQ/qiKo2cp+IqHrlOMuOvNO2Xje1q5QbjOynGMFKsDANt+MEWvF/11cke3qK2RPGibGQ3Ojk/
agQ9NjgsNl7q7L2OnyZ5Gbh7U+zCPMbljwNRZCGLVKi3flct4zkpHpueVpZyQxQ9nXHXd2pVd+O4
mZcF0hnBn/ZIVa80LAc484/1GEC3hYMW9PwRQ6ezJkcDUjhLXmU6Cmw+10xrN7nEtXG5HHLyYE9i
x5Etuy/o5gBw9W0fsyCKUBDL3b6OKf37sewIJcEKpmzrToNFFutahC2HK2VkXttt+V/sndly3Mqa
nZ8I24lMjA5HR5g1V7FIipNI3iAkSsI8Dwng6f0B2ufsfdp2tNvXfVNRJVFkiYUhc/1rfWtZv7Fs
MOzqydD8XyL/qlqT+nQsqtuoFjBaTXZxRnS3LF3oGb66eBLw5pt30yze1iPHVyV0U5+6CCTtqDAc
IlhIdT23uL1VOEhaswXo1Wjv9RB8RWenu4r4YnjnY4DiQAKhZ49uByMpeMB2FCEFu3z+gj4Zs4p2
ZQeKKy5+Il/XmDKcal+L4FvX2zalShR69wtCC/iz+5qXLJVSg2WWk+5tH+t3yR7YIbUDH9F65Fde
HKXjdJcOI8bvh3oqO6yEQ8smtSlYMuGUHejlMAF3d8D0WYG/R7XDXWLRidp8XRzrc9P45k6XOEDF
uMUatXw3qmvcb0vcZu9VWEdJpc3mOWx5+P1atGjbxcCWn8lMACeWpqPEGre9Ek/e0npcEfqjvyNv
z5h4mdCz5+5BLmsL/dzumTGQlmDGsLxcH/rlWbCfwpZ8t/VdL22xruG2Z6fuyo0zabqHYgl6Jffu
LYewVNo6VMl6jU/Ig0oNQ7UXXzbeHqKf42l5nGnIHVvrzswj5gyxgzKRwuiwrDoxN0naAy8kOtha
i4mlWN5Lwe/xjJX/xW6gHtfrX9QphxxDbwYERGHOc2eGKNy7mPACn2cYcibRiRPT9oL1kUq14o6J
g9gVEoyfM5nhret0t1UfgQzJoKE2eQvZuAPRUUpxUIs26y0qrW8pMnLWiA6PpFMUT4H90xmL4Kmd
sUu0/vBZYsC7jVxBKvVLFjl3VY2kgrxsn/kpL070UXkh6GGUzzgcqI7pkmxXNxwwXitGnE4B8LD1
aepKljhO9mt9FVdQ+/renQEsJ09J7uhzYtKWvT7L8DoULuA9x60uScmQfJTue2HgHqg5WJFdnDeX
MNK+XGR1HdHE6ggmlnjf//Fa0mK5w3rwI+8mSXHuCJ/y91MLC9PkYgsxA36O0VSSUVKAxyCL/EtO
gTKtueBhYoY9hzKXt3U5GJcmoYk1tIvN+krqmO2UHwKdHL0B8hht9pf1oV2++PdLXb2qOAA/VXYu
+Qds8WXe6UtHYmQnNeAB4ToDWu3A3tBlEZAWsb51gogRo0R8wPp+l89whU3Pp4E4L5zfzwKLQTfy
N1LX8mfrl/Q1TNKWPj4nsXbrn6jlHzkFPFa3gf2I0flqKvsaMIL9WfFmK/yk72kTFFvPFs6dXprY
B78fLppB/3UyjNsEB/g61I671rjrcvtSaImXUensUrs9M7CWjjBZOiExKl7ac3SncqKHrmZtVmkh
nzNsWLftPEYkPwBdTSaw6AxbABYUpT+qOTy4o5t+Ie2G5zcd3/PezV+r3rd31B2qm7SwWZ7DnVU9
v+3IdZ7/pi/8H/RZ89+pVMtu3XKUpxyHg8Xz1VJh+bfdeuYbcrbIsR47ksaExnfLXhWgAXnCwnvu
G1Y1SrAtGSBeWjF3r/+fn2+ZRD4cj+mj+HdqgY8bbvK7qj+27vhiz/Vd47KYXDwOcfqDxb5sW7oL
nOgcmPN/oE0jvfxdE/v9X3cd05GW6QuKtv/1v87i37DiueiP2cQ+cdkwtr2PHj2h5OPSnS1xFBGY
1v/SvlYJ6z/QvsjrIkr+t3/7H5/jf6d95H/Tvv5nk34r2m/t3/Wy3//mT+HL8/9wLNtyGQkuta2r
8PSn8OVbf/Ax+g6fJO3Inu2jbv0pfCnnD2YQJmKUr5Ttq0Wu+lP4UuoPYQK9QP1SCHNMov8zwpfE
B/KvB5Rp8u1YaKGimbZt2Q7v4u/nUh3X0qpkb53szIMtkFv+NswBnsb2a2a58amXcbjTjvWp5r0L
Zk9RB+rQTOiSAKI6qI2xJ0xPnpO/t34WbZ3ZYzBYchUwjfDFN9WVvXJ8IqQK6kBBxYnijHDTtRck
9ROZD9skwJg/9C5CRwJOBoU+Ahtf4YFjUAk0ynbn6zbyEkIdOQYKhsr2XkpFkDBQmyo1v3vjsqBu
b0UBmCzKBTAMbHbEHYC816X7Kx2U89TGeqMBP8g+ie4zOzhmbQfqvQdsSTAQiuMobG7vbDNMppGO
cMTOnaIHq/AlG7Ndk+Yfp6aKXki3wHquvQmwK36zYbbucq+cHxIumVtYImLLUJ8e51vDY0ErXDxI
ZZn6xzI7T3GanGKIGg8zXtpY++xBZDLe2+W9j4t83yV433yRM9uxlqLCPBhJHJc/C9v9GbgqYz9R
vvkTS6tcF8VFz5dpXnhtZSE2QCqCmztzaPWpZKHkB/ISNe0V1smNIxNmQMTadC6fsLSpbZFHX/2Z
LSmZIms/EcvlY+0Ak+tfQTbed03wkCXcZ2tBytcamMPGA/Q99MNj2sd03LF8tmvh39NVzOS4Jaje
Q24dLDxYZRrvugLgYZAG8GrAzjlODbif+F5twCvyB3EotX21TdrG6vCQ+B5uSbx+TOlzpq+MYFUz
wg1AlrgRRe1sQT9MGGX858pmNFM3TXOINVUNTpUcZ118lLRYlW1zctvqo/EYPtW5P5Mhdt0bEn8z
nVRNfJr89k4ilvkJiwgHOst2FsVHbRx9UBkv9CK5BI1JXH8mC885Gh/BXBfelBz7AoZ8Yo8fEb6A
TUayVucWGWpBA1QfniaHRXLnQD1obDJEzZDuOt/8YdTxC32MePCem8wjC5ORL0UW+WaNybvlTQig
PZ9ubZff3IGijlADZgk8sOixYbjHnJxfXoJKBluEDpBskRgAcKUOd/YOoOtYW++iin/OssGkg2wN
nM/aa7CWbN7zjLg9eYcBEgy8A52H3wYZ2qc0eDCSkHbjfHpLEBtl7hwIkm11DbkCuo//6ObDURk/
WRCIx3a0Pwcssoe0CI9JQWAoivQ2JXHJL1R+abX3lEWD2r2WCdJZwbu+6T02diLToIYd0FFqo0FX
sS3dGm7N+itNLoOlwYkmDM6CCARmC5HM8rh+UCtTS/VhJfAyh0Bbm9J39mYFNXMROxqbfDJLepAN
j6WjaSubB+cw9PFrBPGgcCxabjihI5m9VoKmJLq/oqa7hGTFfJrcbwQ7FZKB4rHUsKJj7zHhjEOX
vLVjeRc0LlBJG2Wx8IFTjANYzUw3B0nZl+EZpyFzv1iGv7OWZhyse8fRgvozkryUM0HCSOSfckA3
mvL8AXyKt5uy+Dk0omGRi6+hj9SSFybQyBr9zhxSpueF/mWoeQT1V7+zr2FVbO6U0SRneFUfbRZF
d1bTnIL32hk1AZPIOVu0Vqou7o8xEiL2avtX0KeMUbMxuISPXhVgggtq48mSZ1e6P7IioRGAzRVZ
64xTp8s3ZWhFO4EaufHFcMqD7IxfDFXJD9/WcAT3AA5zC1mSXTWZydl9x9P+SCZHLCelPlXQCBId
qGviIU3mq47MAYqueA1lh3EXLQ/GEUQeiEImdaw4jZ0BnJS04vEmj8cPPbH/FjboO8P9bsXXxqZ0
xaYaJ6TcZobAtS0hEO3BM5gYNCgkmcne9sm9SnELTCmamRO2DaOExDh6FFCZrfABRUEO5VSh9gLN
pBmN+LajoQlzOS1CGdoO/bYsVek1wsoVeg8yxk8zZ6Qu/VRSZ5bhoK96iLDUoV96HT7KjnReCwBg
n4DHF/Z2qIzrJCa4brjKFtrSJqxMrDIIjAz4F7O0zZFRjrd50F4BmsndDB2Jxkes7aNKYNeT0zR9
QEJs5o2NGZXQCEk97bs6fw1smqUlVUFd1ILvD+htGgfHYUBPEWpJPHyKiEHLXBrfRjOTx7EoucVi
X6CjvLgfxuo9jl3AELq7G+uyZvc6vhl9Jk4jRoKOKqHMIyhX0l2CtseMIYq8jY0JF/TOPVYg68LF
gItyoUh8SX2wCVVvsH7SP3lTNhg4Sb36gBZG6kaV/eqV4WvtGKScmOFg181p8rBB1iRBSYnLRAAs
7e8wOquDxhe41Q44BRmm36pYvySEPl5n79havseWn1o3SWJcQfgPk/4IRMnadwXdC5hPvKmHBTvW
98UwZzvbP4eqrbdWgbcY6nHYO/E58GjnKnhIq/ioYx1vR9N/HRzQ1fSUhDZBEngyAn8sNvvhFnmV
t9qHfLIzHSFS0bYQcdl1CXgeBjvgp0qYxRFgUF2/YmoHXRz45A9mvrCaDaDiaU50VZ6LdHpKCwmr
mfdocCG5Sb3YOCIEbgeja65ID3gCg+nLlDsfYQ1bpxn1CbsmsfBQkx8kqNIIHDsNJzKkmoPJVv8a
JDiCpry7bW24saI8VijhWx3X36YcrKu8FIFrYhayfvlqGelN+zKK2peobs4VFgORsecYtQ+vLPYF
vNjoXs5DdqWsrQg5+exRXQMajcy4p8qdVZNX8guNe/8o5gBfDc4L29o0NmMGhEPGn0CEx4wy11QD
l2J4Y9/3EwdeatYf4HlAaiLOmZrMjsvFbJs0C4Y0R2Dt0/ggOeB00DdcW6zvDSfiNhP92wCLZTNl
1cHpcXXMiADdB3mR/FYE3kPJ6u2S5XRr6dEKL3bqf4DBQOdigsKZmz4nhuEzIOSu3YdBffKE8M8J
v0A3sIadGzJOUmAhZkOJQ2RVlAmNCV/5XOOUBgf5U9YpIuFkkxRtT4HGL5Pm5batuJMWaSi4HnGx
auM2ObpiPnmWTy0qAyY7YyUYW9PXKVb11m27kUEsQx9GLgbVf+PIQmdx+3TylDSMw4KehsEgAnsg
IzPc+PV4mrVNtXsXEfgug5PnUjxZzvPituPaxSoQod47EU0fNulkcIgqnCdDDqVriPvbqqVWoLNN
6qAjGkTCwD/2Pv6sXFUAU1X0LUvxn6QgobLZu+O+hN2rVJQGoiBxRHKAZkXwVVpMH/vnAVkPHqmm
WRHzdZTgoi4gnVihfLPdmnZc1C7PA5a0rrnA92wn7fGrTlqO2uDcGuB1qC43of4dc8+5ZfqcnLTD
LXASQEBBGuGBJ11umnjEElvFW9GTIgqg4gfRva8HdP7FTZzVmOey6tgFzWMUw1m2ZxOCUEvlFR9C
03ZgkNTXtu8mUCigp5IiyAgsOywlNN6ZgVCM7v0Bjr99sH1bYgHFxp6Pjr+baOA8OdbS/85AOObM
TuhJlmMzXN3Z/TBJAvRBSKluEX6P534nh6CF6eSBOkupTILud5n6kFE8W46FofGLkCghlqItdy5S
BPkl14GIFC3LNovlJkvNwBrfYcupO/1Lq+rbxGCJmNQ1l85S8Y6kH/XqrYag36cw6YnFncFEtFzc
EB3r2DvXCNAd5MMmIXWuK/ckTQZZQ9/TGRfNj6hLI0VSDSgBFwtmOz6nA06tsaIfzu5o5W5GT7Hr
qBkBigGeO7matuTybhvJE9Zce5t0qMd+xxI8l8m3WIh78mIsN8ubMHV9MlC+S/VIDdz9RAOti7FP
9EAljILzhDYOT4uTg0Jf5j/mCI6vPVTujeN5F3au4nmiAxXpnVAzFQRl+8la6YOVXjHSFFOWDPl8
h1LKlFhsM/XtrhuZpsrQROyDsIuTtmZ8Bd1YOiAqnAEcED21+cBcgG0LnJLpNpzEKTF759oHFEJp
HXzODs6xiXtO7xbUDSM6kg/bZ51nLKogReGM1wd375kKNHMEUyLPunsEXCJYkK4am4laitEy5QQ8
NUreR8jo+Gm7r0w4CSsNyUfe4sZMjOqqZsQrIq60LdjMgdteXzAa+V/6KblCVexPaPYcHp5+F72O
N6qZj02lfmUqe4LTxtjSvHoR4e7BJ6GblMzWU3EftnsRAzq0gva2cKg8DBvl4XYGnzo1t0EcnIxU
xFCU1GvoVlgAe10enAzHAPfQmV0Y9pCLI++HBe0QCnlWxehswgbMEfnubWgbn6o8iI6lbNEO0AnS
vFrTznuIFVtmEAcG8N8TjfsULYBm3pI7nK1Yk7DZMXe9G0V7KcIzpls28x0lHx5WlBsgB0u5EYeY
NCGSwoujDTeEw9bWS6cAI20rh0nL7fSX57l3UevuEzPy8fOiYVaT/x5bQLdE0D35rvEoCppcE5ou
LZ9hbfjiFnxyKXCufciWvZjYm9BTArRn489gtV3G6duwmhjeVt/MFCyRE6f+3mlZZSUzQEsLxT0r
02ffHW6ZKFPX3lvPhh/BD2mmPeRAqxfPSaKg7I1L/gZ0Y2RGFzidNIPkUK0JtL0CgwHqPHUUdMf2
d6O1X6ok4WOXb76dk6tMGu57LKMUlZSRCYVQg8Y0q3La16mzHTKHAi/MrX07qZuIvh2VmrRplO+I
sKA+Y1imUn/oOCovJZeCuPC8AyTOJ2Lvm0xY1TPjxkHImLY2h9GZeBAt/vZhhrdFT+RoE1r3ofRt
yuSToNrXxKvtW4TDK5hO74b75Wj+8o3mI+xpkenEHtgMLC6UF7RIvZO5khvwFLe+7WDJtzmHI02h
KO+RuiSKp2cIDkgQwSlsH4r0Q3dTdis13slZJ3hzNePdX5I80bbUmJXFUrxpLyQYre3daNSb0cEf
Mwd62M6duy+c0aQsCLRVW965jg6+BJSbR+7YnFNJjwVhyxuj966I+zt2b8YuNyRnqOc9ZsAhjj2h
wHwxZHi1YHs69fpIUJf2Smp9LJvJXY9G1UbFHt/gs9QQTEDqfs3dfWmkAU4YLi6QJq4pvNhjx4rH
SagqGSCJbJvQCxhLVnfBsi4JA/ZNKoOZbhsWDpCJUOMoXqvBf2nwyIAvfHVqKqyUIz91CfjQwS06
WfUtsSVGIICErw6qFqA2OM05k20uUVBMbsTQc27mydMYUbFSRMgymyQLnzLM/uzFpmtXIw0RQCM4
xTT8kTTPWypF+2hGgAiSQn+b4e60SQXSVL05atxcmT08xXP0PCOK84lyAYut6nfkvGUM9vc0epL/
SHuvPBkxpbk1DL+q6bjtLA+m4x0czrnD+ipb4hy1WXQHz2LwSNP4lLviFESUU8tsNvZBL+6HWBDc
z6F/5JZ5CpbEjY0tDSzo8hTCx4EialZdJjnUJu2P62bSaywq2kOi7ZHTDl8WQ8dU61+FatNTZDrN
DrTYQ+vK175twm3lDcVRsb0zh2FBqff2pzYenMju4VRUpzojksi4uLi0PINQ4DRIHMAZmNF4vDMw
EUZNx0oXNp+OO5JuBPud2AAzPJNWLC4QMKmIAJkyvV9OV7BNKbRPyhvo4xBCP6jAvRraYQ050a8a
h9UJxxoikBmzpaPVou0mqpxK6LrtbhBZ92jY9SeXooW84lwtD1q/zj4cre/K0NDb0qBOLA3vAKI2
sfWilZce5rinaJpO2bzi0K488Ja+nDdCfMQml3bgf5SPZMzuJ08+MmghDeRW79weLqboznVC0Agz
FQEo274lzM6KzkitQ1OZPqFc7y7tnHe/km+Vnz/WVYV3Gs4B/hsYmeUlLnPawxyTmtU6xDo2YKWA
sYIAVjE6crYpB6146P3masL8YGTsmuizAY5as7qp6vbOnYQ62hlAGYPOn+rLYBsENbrOQGYd3nJF
7gLq1o3O8/SsdX9ieEQwmOKeAq7Dmh7y6hl7XpZekBPuLOpkYJnRMzMwmdM+ZX0j086tcIeKZNY/
HgCRVGe1fMn6Z9g2MBoo+MveHNBvPuZYsz3js8ozCdw7vG85lA7rq6DOX9ocvtyAalK3gOHmDGLN
ymtwlhiVJTzJRQbC/DJILWOGkN1ZjE1FoZVGldELlrJ+UwRGz3oNtLCGrM5DtvSYW4QE13dujLM+
xDN7v9k1CeYub7UbFuSiqyPvEIcKWG36UVrzlyZhye/ZIL/XhxxMNbUQ/3xt8kGJxIlOfyElpmIE
IL2+TiSlGLU6leyMOgVqtQ63jaTXOlkRZcPouGQMmivmmQTqwQrS4DueOu/rejIqF0VLDs1xZVOs
35Ip9D+++/KzVRojkIZe3l9qfkhmFPlh/R/b+GCWKyS/h/V1EfkNZcfTo6367/5A6U2EfKJbPl27
bw5BVMf0+vajPo+zxXKK/RioOt4RmzFiRxbxdh2nHRgvQnrrO12vIuvLErTdxlv2TSu7Y33rjcre
au5W3GKwB/j0CBJ5s+AHW92xCMqd53L5xW/IslH2XzqwTWBNEjz0Y56DgRuXYJXh05FZF/4jk4ri
PEzWMarK4cAajGsCLMPqGCXwVRcAyAQO6KCcttEA2QX2q8C6mA0OrWGMNITWVJ8FxlGsSi7pl3ki
bRctmbT158xhw14mo6is/6cPwTbU4jKSzOgtHLKIi1N1XFYY6/U3jSRuhKK966b1IyQKZNU+q9E0
okQz4WF9tj6sR5wgNjaLMaf8POIwkyECsyey4+9TZT1flgfpTFwwK5eu0SXA11ceIDPIcYBS+cc3
Xti629VJUcb0vhZt4dwkvWKhF++stDwB/CJuVdk/87CX5zyz7zyUgr1YsmXrg3Kbcmdjkb5xl5Sf
qmqPY16NLngQrBVl0Ibo3VxtFtgJgU/GwVQq9FlwSJe0GpzOinpzdj3rybg+VMvxvD6LYqBXHV4T
oymIF9o+VS5hjS1yfZgX/MonXF/uslAX1DmsRnXunRdRJN1p/Rzkkp/7/Ymg5njS+DQA6x8GJ/5e
a5/KoRTkIxYODC9hAk9azC8j9nRCl/n9ZHjqKpaHGr9xb8hp37bRq7DZ0o3e9OffkRI82InjnciH
2rdZIAdAY2LnVWyYchSJW8dD6cpihyE5X1Dosb1I2qnWvzNzfds6wS9tQWNSMPasRk8HkQ7djdQh
bWJh3gzYPHwMQ1WR3w2WOmLKbo+YZ/bm0JRcoAI7utY2GoQ9AjPT6fK/oh8J9eoJbQEFt2GRJJc3
LRpmXJWxuCRZaFyjkW2pMfDSsCg2xZVSJ6q/7VzrMmDoSuf82vsZ8kVhFtdg+kUCMLp1ZIuGhOBG
zfdEBUuTHPGNiH3SsXvWeoIKxSFuXrlkyuvQ9EArPAYKVprdRnByjj206I0ciNWxxYLKYLzXIS3g
PT4go8wvXgD9jaIXSlSr0QalyeTcHPOPakLtsUX21tez3tkVB4Opvc+4yR/ylF7UqR2SQ1+zxqYQ
06tmDCrxrWnL6gJPiF/mVNlbx2wTtifRwkwnyU2Jj8ovfz24I6AFQpzmtghu5eBSp+T5XxBuBema
qc4uOTk0SNkda5AQpljMrQ6M79aeCK1i9pQshXgGw46ePekchcjA881e9vvB9RA5fZvFWe/+HCew
4JGd72K/XFiMId4VS5nn9Vm9vFyf/fUXUYu9ZQSlvEmZmG7WvxCRxeqvsvPtX1+3fpf1iy0zfm3R
17GHEeUcLEmUs0yopFqf+q5pQBEBTG3Y+LfEZv3Tvx4aXbq//1EBrfCmtKltMAfFEm10zwXWSwop
lzsJOvk5DIQHtUqme40hrAkm+gxmrjYcnLoWEPqa7jviisU3gG6RkxfWAf1OAHZh1KodtwI+l/Zs
h8o4C26cJ1IEv4PXgNSXcKB28BOm+mJOtAQlmj6MnMWkGejTkhPZdEZa7m2uAjfKNj/tSHB6t1/j
LsMhg8DmdG+qhMikwM5iFHyOU/a4KdhlDS0dlsbSxEbzTN71d0UQ/cgqaJMjdtON0hWjNwoSW5oa
Fw3zrNLsw9TXBDqxnaKkDU5DUm+xh4u63il+ZVnTfvouM29AYv6onhP/zZoQxqEngWCwphdu2ZKG
z27x/qJ0lc2T6zH48pwE5aRbugMwOJH2qKP4ORIEARAzQIj13m4s869ZC3NVYd8pVM9NliueHVHq
3Fb8FmzktiJ58Fp8JhnYhDqNnof8I8YDz3XtXk0GtkSRA44wQODmwUvQLSd7ST99tuM6WJ3MYkQd
Ij7c0X1gJrAUGpcKIg9Z22ywsAcBUW6ZdZdFll1W/UpVv9yFHi5JK9fJg5osKtldbqVz1n3nzqD3
nrzPjPHMHP9hLMeDTqK3emLG5mfPHYNTDizOGNJ6moSJSzNQEMODm0uOAK6UB4z9zg1bh3qjwOLM
fDPaBlCUSLWArj60VYliTJsm8Y/WurhcFIkP23Dvb2ZYvTmUjWP23GK/2w5KPsBYgH5DH2PDBheT
O11ZYhZXwC3vHbDGJK53ZZ2fRlpQqzz+BsL8xs2jfVnUd1nJNMd4MCS0c+Ykjp99qUHw9PQTdEFx
50AXNWMiCaP/Y3CLuzqANxkN8TeMG7uxxwlLzN2JvwSeR/94q3YkLEhZmupiYBQ1IKfnEc5qbHHw
D7EOHUwkvzIxbiy/2tmWvEUIJPjtiasOhkOvWX4qAV8nv0U+t+R4l/0y5HCECPRCA8HnWM1Xr6Bx
VVOrLsPXxjGfTDCM9KQ06i7NYQah/z2NpOXZ3NATO0JEnAxn3Npkr3ARK/PC2W5e1mfrQ69CeZk8
rqXQZvB8mdSsLCCG1JqXstL8q7QDuA0OlYyjD+jBp8gE3hPeQxg8nONEYb02+dIT0V3MnePkN2ex
mDuJ9OllccZrouHzNi5ZdWtJ82mK13uToDD2mmRvYnPl1WGq3iPWHjfZYgdkO7dVyz4TrYIPs0Mt
pWeZBxkRZY4qar0N2cK4Dd273gDTqWR97sOyOZs++9jYKTwEBZaF64PrunS5zc2erADrxRUrMHmq
mjft+N2ZabfMcjYxK95gGKqjF0BXi6pgsROUN5lFyQfIQ7Yj4z2xyey8whDMZQsDb3UBOIoBFjpS
8yavAUFIuNhJwrlSRGR4asvkdlhwDqeLfdJwBB88AzoMlPbCaqfFKk992mxt/Mk+5NMbULy0/SyG
y3B5yNnynMWHWtbb3Ww8eQX/k8JYbnnrFzU5A4MIp2MkE37VWBXPbNYo4lifjkkVnOioNFOqBFov
/Co1BlAGtc2CvV3/U79XjwultceVYWQUrFzGkMWe7HOk+GWFqtqp5q5Rsp/563Vh2iehqSryO820
968fnyxvhMEek26uLRAoznlqeRunDkiuG6I5r3+2PlsfDFnelpz6rI/IA7FUcY+jG+2CbH5XVtux
cy1e7QWywL2AduIMkaksXIZ0JTX2Rd+/iRZutRqWYSHLX2fxECMFEuF2Kd+cYpshkGNyN1oewpkT
FtTzoUAbPq8PGJp3XgD6o1v/h+1cFtuMJQ9KQCI3XWggY5lJvI8r9ZKB3zB3YzZq4k5ls60awXW6
H8D8LE5h9p1sN2LKDtuWKypP+cNs8SPrzn/6L7Pe/4tZTykhMcr93916zz9Jqrbtz59/t+v9+a/+
4dcz/4Df5QoM/BbRUnxW/wyq+uIPZdrKdYivugrjHU66v/x6jmdiRbWksDDULUnlf/j1LIKqrIp8
zHqkVX3P+k/59YTkDfyrAVT6PncXS5gKMA8OwH/160HWVkak7QIlzaVKZFEmzOVBWwryknjta7s5
l0pWgmCcpzdGTWlNu/zh+jfrg5FPSPnr1XN9PRpR+7e/Xv9i/bOiH+hrZ+/GXo861UU9aZc9mFgV
hPX176eeakjN+d2BvCqdoCu/G/KMu6iEf+Fn+lVN7PtkYvyl7ldsjUmeAuvJolvooPRnYKk8rZef
klpJDn1PVZJlg9HsnTruz5E2yJ05S69OmO4sL6VTtqgxfZFLszEgdfNFYw4cc8IBpmCHSve6JrjJ
pmbnOsUlns2aG1UNlg3tI8G1ycgo/GYSa72ZxuqlMfHPd6DUjHtlifd8cqK7SSZnOxppkrRmjEYA
mTd5b1EMWmX3nRgetEW5LCCsxSpNC8oEyCruwdP3IRLoEOKTpLNayDA+2lYDw2aMLx06ua/7AJ5s
9FY1ClAMeH3LUyaj4vnqhhDtDNV/GbP2EFsYbKzDWM9UwesXJlzRPic/0zMuvxFknGRufRUOCx/d
zTucCzdYVeQmL9iTm3kO9yBONy3z841lVPZ+wRuHJgaXGUWF6etbMcubqmqQsgMAVpPwbydiWjfI
poBYppIcBgtO1lG+udcNhkbg2ruuOyQlm2cjeuTG8U5vy66I5xkWSgtYUOCFBH8DOquHDrFMeaCA
IwUxJe9dfYsd7Sl3qeMSsFFACVOEQ5mna2bGTRjjNTER7ch8M5ONvKvVVuPRssxfBtGabRFL/1xn
1YNKm/oLtXn20NB7klGsiBfvJoQdv+S+iGuCDN4Wptlv2AA/un7b7CNI+4xLDCrr/UvYuSz7GxSr
Xo3vktoqRulgtQD61mwIne96+S7Eg9NkfCsC+EUMpDDaefNHHEiAFNB/1hNlfmqzkn4GOT6IAlUY
upIFnQYrjxVZn2HnQJ4kHrnNXA6bAFW/iAt5mPLm0PYBHars00wrPTR5BjVT6EdfNCMOvwA3RO1R
ULe0jrRqP0YdcKHUI7uJ7c7rHG7+Q7y3G+wlDuW4rNdvY4MytOCLL9OT7Q3bwgN56zT2k4yH79my
Hprm8gt7OQrsFv8ZFDUsyGJfNXJhI82QHMXODCoW3+QoN27cPhYNa1R6dmjgARJv2EyUF6Iiv43C
KTBVsB5mn2Jv0qo2L0aYPjcCMGEM6kNQgmBZP2LZ11RU5/bRKcWt2WEjay0A/iPmfJpFyu8cHSjp
TFB3JG6w+4YYTYp6Qqjwb6SCUMhRvPRIvA12H16s7GAsOCISCfR0FAh0QE0wC+i92TG4LpHpPZsF
VyEtmqM8EKNGiErrHzMVoze0NMcKYlkcQF/KBgTQNL219DtSzEZcc1reWF2U4HIVEhSehvaUW89w
0z9SN6D2ck+NEn7J/MNpfXYlJhBNP6DWTO31VSn3JynX7ggIG6fVktCwpIV7MW2/4gXLj64a4Ehj
ne1mUDBGIS4BZRa7Niew6F9NC5vnBFtzwGbi29B8REknuu+3rGhHynoaFs2uNn/U0wmN6C0Ne3tj
Vio5cgEhdMypsUyw66i4d5Yfwr7mMDP0olbd6baBuArTyDdqbOyHXlg/Mptratjv+3h8GIe4u5sy
0gOECcNT6z8F+AJfW5ftUDXF45G1/6nhGBM9hXJzNrGBlsaSjYUgMyTuDZx1lLrUJ3QuPmXKq1yE
32C9MAAJCZMSzGkQ7ql6w/f5OIWBcZARV85lYlbZCCNdtgvRO6CSKhbGBDT9/8XeeSzJjWRr+lXa
Zg8atFjMJnREasFMMjewpIIWDg08/f3cg6xgcaptbu/brMrpcKjICMDFOb+w3RdrAsk9JQgkTFGU
w9fBciliPulH2DNrsIxwV2Uxu2Cr4nZg+aBzJ5CJx/AqNuG/jlCRRrxuhtH/bk90L4M754c54D2v
j/1MaD53yyPSXOB8m+KTY/+A3NqtDU1CsPLkGEKDX1f1D78qTeTbhoPWGP0hGvPnCQgifENwyGU2
5JsUctW9E2OlVLYSORgeF0Itev+tFtFyAHf1EszesJkysp5ZOwJzBFO+5akmI0w3VdsQDHNiI95j
6sfrRgtR5DIM7OUcSJvkOMZjOQN+LYwCJlf6ZaktrmPhvRZiAuuab8Mg3qyG7LZtQOkVvYWMdwZm
O0jLL1Mwvk8zPksJNjzadAe6ghiORE/For2ygjvdQ3xvJtR69Mzwc1PpI4KcPaNMTLaviPeOY9pr
uys94iZLftBgneybPD6Mjq3jLL0U91oNKF+H9xTqEHEQOWuP8YzkaNw1iIRetehDw1clvdbE6cM8
pcO6fWkQJMNAnC+vljjl0Zr3+PBN+IoBJ2gdJO7TArwm0vSLhZ8Z9pmwrONnxGfT7YI3zT7XixYx
fDqNMfuB/UC5LUa43HM7E4XWe/PYvpKPOQTDfFP3IAf8eQY1nL/6ug3OT+BEbxPsQMX9B+4yaHQ7
EB/LWPibkkElaue7OVueG7ftUO1N5+sBYDbTBoG+umU/RgaYLm1xruB5X9FP3yboi+4cS7w0aKMh
euHeauluQA1hr7U6Av0YP3SDWIgX8U60qDzvXdt9RFjzgPEPy8EKC2CmL4QAw40bFVepod96pfPE
m/NJ9/P5RFJv2jcZi2wZcVdFxkQia1N/65mPtUNQys4EwARWwUjPwvaKoZeneO4UYqyOKAvrp0oW
Vmy+AflMN7rv30x96W2djE59yfKHuK558uLgbSANva2z6jABpNyHkT7R19kCVYrCedZhlq/icP6s
w3faQg0HJR1j1FHrhblFewCwJysbRc0cMg1IRVcUj3qWDru5RXIqdaNjUjsH4XdgfiuYAcG3cMZn
2UHvEdkLI1lPIyhk5hOHUdO+0Oe3SG2Ju6gbHHwp6PpJplhrd5Sq8dg9oM2YsyAT8NTtOeUxxTgX
e6h96rQPJU6rYaHlRxiSugOSRJf9dzpWRN5kxsEsB7ETbfNoyTTDmJlyATwQig8Tz9qMFrPqzHrE
QCHaIKwOKsOuxUmPw+hYcs9WL/VT0SH5wSqwb5HfHu8S1DVhahjnPLhels+WZJrS/9+MQTKdPDJx
iCump4j8NmjH+G6yqhF9TLNZG3MHIArf0AOUcwDBrNftPhc7MhqPZdths5I8zfFLBJgVbB2meOrj
uNgt8ZzERy8okh0sEMjqcBLjKcxOKXIXpUuIupxj8s4EqddFgLOq1tXEKaXB0cxMetdP2s0SZM6x
6M2Rfg9T1pG5O7qJwPnnIiPra3wXjtZts4IspSCkIDyRblwBURrfDkea8wjM1UgsxWFfMzD0+D/J
0EsRvtmEqNKFyXKLeeqGl0S3/MeisxrsJfQXy4QMikLdELNAH9scPcEZH8DMI8UH8mu7DF286xr3
E2kr/YTW8Yg7tT2gOB4tp0rX4Vr7xRtRi3ZPlhdVUUJN4Nq0ruCRimB4DE9F6n8fE/qLGMewMjW0
fWXmp0BYH6eoXmUie06EZsJ/J2LXt5Ijm7rvQYJG2kLWGb4wv7w+k59IiJ7ZFa+TEeUvSyB1NiMb
oEfwiXkgrHIzvcbeA2ERDHdyc/g+ZCEyhyXxwwyEuB7/6Kb8SqWtav259k3riPjNfLLlIsKuUClz
8XXLfWgPfYUIBZfxICVUuI+Xz47dR9tSZw6m17W3KafsQRMO1ivkwR1fFwdNhlNAwJFoJlS1Rjt2
PhbBY0NuEWI1xRh9zdHEPi4hUqimKF8sC5Ac8VAj2MfofiYI10Kej6Gxk1zaWyzcEFSwdl4OEiFC
A1B6J3uevek62Oyi1oE2Y3W3iabyo6Cz3UEsIgA3XCWJeBrGOEdAEqwaMqjreUEXdO4PhGs1xFm7
d2YPL7moYIa47ZUD1Ba5Gxsvy50+xjMJzACBnKBG0T12bPQxnX0i8unQOqR7Sw9lHJXnJwmApkj1
mhDG3Ob05eeX2kZC1xRmKU2ryHvKp9Bs0PV0bfQlp9xDiSGqjJ03vHmp4HGXspWFrjUAy/PrHP+X
fepqAd2KCUaymHi7/bQE68BXFHYoAAUz6vsN/m9Fj4kuK6sbgGvJab4vgMauR4SFwENEz2RoXBhd
XXzVF4tLgF1O+VL9FLppsQtiD3ifZcAfBhGsspWOgPW7pCeJn8wT7t1j2NuBNTxGobL0CF5EglBp
ZFjt+TGfgfSTBW0BhkmFPPMtzupqTYr5OsUn27WwQwaTeJXLAPnoGKukXhp4QQteXTpTas+ZwLaP
1yLLsdez34oyaFcI2wwb4f8o+l47qULXkRhZhY71MBZggoD5Jld2VP0s8rp/Gap2gnvk/GwSro7p
cjygyyeL0PXQr8qj/poMpJqkbxfLeGAghesvCfJW1htbVGLfHfSHkDtJ3PWkAerRFwfHFpSpT4lr
EytbcMpZZW51GAlJuIXd7eJcgJ3TxLDrXhM6oxP6GfYpwZDgXMtII0Uo3BxLxiHCrA6B4ahEwb3U
UPezpljb4H0EiVeQhRmRKcbE4j4AXbfXXeEdFrhnngiC0yD3XQrVlqfEd4kWYuIkDxFosZzcNH0s
kUDboaKdnazkwbSLmTuG81ebMAsSX75zSrHgLleVG9wKLUIO0tUZmQOP1IKA2AcnpzvZje/LVPwn
pWgw2wGqNBU63kaif68PdWh9rntiBYhxEzzOm5iH2fcfWIqJM75EIUtCOUpiKButVSJeFTombIey
NzeoKhV0G6hiTdj/nlShLQ/C0tyjGtYuzWhS1g7v0Fw4+kmXxdLXz2VnIxHp92IzJ/Z72KICbYTm
eLWA8UP+lc53oStGIqQ6LguJvNIdMPxBqbXc1jjSsVRHQLMcjoRQ16EZIFYxAdsuYvKxcWHfq6LQ
9C96Xz05HbRTSHUfRWARunXDbQLMAEJQckWmG/a72dX7piVbyqR036Y5dkxiwSfP9da2EZUbUI72
tZ4iMpOnLxko8c9T+ailRIjxh2D2JfW/jeTdHgBptbnTXuH79BCXjfdU10wNdB9mSM2rXobOfRgk
9Ktx/q0DBRAGg09kl6SFsBcoI1M6b90MO+GOWcRzH6OQ7oGkymwWBhPeXleN+bboxdHPgv5z2YKP
rPivTsG71yk+pNKDd7IShLB1wZcVEeAGfr/ufX06OrbznewTKcIiOMAamyEXeft4ZHkWxtX0SILg
uJTle1gUxtdSINSMrRxpGusRCeFo46QlCQhwd8hqAbH1oum2TsQ3COYkYBaWloBSPWKFKUIC6Jc7
nendDDoWrRCEYJD4Y3Cd1F+MEeNqJHLywn5kBYIEKeTeXZMEGzumR0QPuD6mJitfKFLFGlvmYRtF
zCdmRLR2zYjlFavbTSNKccigGl3jMhleR3b66Izv8xRnbyYieDjyutuUVCrc6Xf/NY+M4JZREdQT
XIhnpN2Rg4CUO9XwBeq4nK+7fGl3ixY4CP22wTWWFdB52w6/EMmkiApvP8TTqa4R5kX6at571g+Y
CsvRdVKMxZiOsADxtW3ehs/VMjOL1ZlgpJ493Yi2nbdW5yL6649fENVq73DYfo0xrl/HhhxwZdai
DwA0ELVkHigHYY0ZpeT6FocIw8vQ6vFRwOltHcjuPxvc5eQ3fQdYNX1WTcyF5hOWtUinq2KWSJt0
tPAnM6ET9zK9hfFPc+pkoVVo8aBmRT673Vnzkq0rgwcwN/Rql9rRx0z23M2AxWaER7WCVgUSbjWb
zT2r+vHcZKqga226H7sJCbAL7E6h8HzoApXU7cYilKEerGZSzUd1kIK5tSzPUECJmSvAtgbpbqL3
I7mq1UmBSlVhTu1mhnACyhF1GcQQSOFCLphPatITtvzRqpYbKWLApfGiVjoVyxpSsGhZT6hPTzwo
rmF8M4Qf7zEJPRaDGxw0tw6uQD+t8bkgYBgQVgkNk3DLXKaHOuLHG6bcZZYbIBAxSYB6v+eFgT8Y
xvQf2v1kQE4dMObdLMQLYGO434d5Mq5mG2KDD4+7DBdkPsZ+m1ePcZSeYmMcTlydlHGYPbuLhfCS
R/Q4MXFJsEIksOpK3KWCew3k9Sic+wiSA2RWt1078xje8LTWmxx7BVY9GJjhgpZsG3+J78AN1GM5
7OFAX5FcI2VPkJ3w0bgJQEwUcXTfW959OtjZtodUlwvTPHqp95hFKVyDJNvze2doK9Wx3mzzBRns
uR4+ZqgMsWaLtrPEKpPWwG+RnwAVohni/Fzin9BCI2vSj3life/nEkvrBFXZMYrfWcff9dG0z4KM
SA9WEbsmkAqRrPPbfNhNgiHaa9Fs4lfKDOtArg61Cy0dtpYTwtyTCckAQAyx0rkEasaX7S042Hpt
htq1hSiMheT36F+je+8iq+59KbPg2AX5dSHARC+8q1g7o42HIVq2Rf4+uxMB5HCS2s6mboH1QzED
RMs3pJFkczKXs3vZhy3LVT8b2d7rl6fJAJ/H5DVF+5fodWshgy2s+trMCkKbWmrcVTOeGabGA+on
1xZfjmtA+BKuCYgBlHqUBdILBqMHLf0+6cR0x0BcT+QD4HoAs8AHFA51OEO/A0yLh7cBLnuWAG3R
aU8E+p+2IiT/UhufBgnmltNYsN26AnlLuHcB7juSAPBWQsGRiCN6LuHhKPCfEvDiLARS66abi5Go
eIywD/YedsiIt8BZwQv3GTLNjYRADhKKjpMitmwSno443iTh6ja4dU8C2L3upQxQSM4L7yOpnxfH
RtQKFL2997r8ZgTGt0KAMWPiV9/ijxySWAAs76TA5mNkF9vYMMFbGje5hNaXEmTf6zu/mV77FAiE
ZszPvg86zZ2DTU2fJSnE1wLy0SSh+5kFe5RkWr0DTbaOtRSEhuM+miYJgURqcSJbul0MFy3+EGCL
TtqkqMkMQ8Mpsbl/yMKbfoYoB9fd2OpkTXCdwdleEg5AERMIgIKgSTKCbnRrWNojqE4LfRvruxZ0
3ywzvjVL2DiRVuVMjD9H8X0MiRC8K6JxkvqgSxIEgRMCWPAifEmQ4N7XhqRMGHAnPEmiYCIt+LJ0
OhX4FfAsnMb+MX0tyRKCVilvtFl3rgt4GWX6lZVqTPAOwkaX8XSDtNZdkyVbfQ+PEBRdQNTK1nZT
0dbPrc0D4i1PAjkQ1ksWfDy7vOqTt6rveNNApa8X91NqYI2FuuWuk+SSVNFM4JvU8E50SUCBf54w
AkNKiSQ9JSTMAlnFl7SVxvxUSRpLmlkf7c78klhlvRWjTlp+qV5KSX4xJA0mgQ/TSGJMJykyGdFE
TDmfMSwWMGgikL2rGk5NKMk1ISybArZNJmk3gSTgwN3auAXE2zidYzqK8j0y0LCsHZeIFPg3i8zJ
2hBI+hkHdIyQZcAn1JWkn4QBS5KAkvqwSFKQL9lBkiYUwxeq4A2VkkDEhwv2HV16i4yVGSY/UOpM
gVOhDuIDkmSBlpIzKhmNYmZQaSQxDjgZ8/ZL6hIcJkj1mxL9BO3Yj8SNA0l1ciXpSZP0p9EIIlAC
yAjkcKNaOFIOXKka9t8OZTl0kSbD3sJpSFbesGf+8ZWXfRNLypUtyVcxLCy6TQwpzTvwhYPBmybS
j4L12crFPnNf6SQr2sh48XIgTNIeHoPO6wihVqjxMoCHxgFqRtdZsHQwp3Fnm+9azKabHMthHcgG
l7lZWN3xRWRPAo6ZCdeMzBqf3xs/j5KGFkpCWiHym/gZNj294ZUrSWvoZ/A1BFwCL1FxI2k4rZa/
6VnGZCXpXkkiOGsBDy4lOIixrXYlJEXOlmQ5C9Yc7mF3k6TRMcAXa1iz3g5CiQOqorZNDZL7rmli
d91JMt4E1FcTotqBV/3aScJevNTuDbp+x0G+UC0xohDVrhXYVhinLAecmleEcaKVVEAE0EKQXNAD
W3iCQhIGbUkd9OEQjiUWzizLeQpLkMTeG9HNr0LSDgG1w3w+epKOmFQe6SCkwSw5SYysr8ncXWVz
pR/pazbLVBxdSW4MYDn637w9SnMIepTIhGipDBkNxNjhRkLJucvhSpJhE7tE0ieJ3jsbG0Zlo6iV
cCyHmUdMn0jYlbzSGxQHym1el3iRlVBIXHiatledCknc9CWFc5Jczhit2wL5bd6umE7VQ/EFr7yk
89cLeaNT1Hi73INyaM8SCMN0XUwoBUbGJ5E7PJqSUioG4yYhwTnm5bv9NXVy69ash89aDw0X+jYa
PrBTF0lTBZLgrvAUBak9+S7SHO0P+hhvLXQPU95puOoisgsTfcbekDTYGD6sXwRfKkJU3kIqGH8P
oj0+wDYdKQ4ZOqzA+Ui+z2DH+1DOcS8F/rfNSaF7/mi7bGqLAWCL5RjGeSVqwgpsVV5wVxj6wkkg
iiDWpHAQp1YQfka26mRJSPdvxzehSf4b1b1ana6O+a2qjlRFJYMJrsnroSxufKu/MxZjIYsnnWRk
oc69bJ4/xOV+v136j8PP95vHGqdCdLB3U6isi/mgClkWyYuPiougbm24sXFA3w3X7sj8qC9Wsvci
LKztqPtKUGw+9F2d7UXlVwdMn1K83tyv7pwdhuE1EaDXCgutuTmGTec1J2QtPqfLOL/FyGGWsYf1
hInKK5poRKzkqiQYJcLuz2opAN8hXGRuu75/+wNqlfouiJAz6soi0b9V1dgMoAaraqt76QmrxzwE
rwtu+8/96noeTsA/r5LLu6mDVIEI0a8rnRttFLNjaaZTMwZfjrt8rPO1Ltv/dMw/tdlaBzS/BU9L
AN2R+LSRUOPKs2drozYveDS1qdBwqu2yqdrUBVRNFf907j9dqugx7EstfgtYcGeUnJB5g4i/9idK
TkHl/my06oY1h9qlikqelFxOUttqjytY/fT+EUdTkNw9jzT5aqph5c0/q2qXKpwExLfQoA9xucvV
L7dQNUsfrdV/UWj/GxQakmZo8v17ENovi4V/VT/+ta7yvviSvP+ORzuf/8s3wf2AEgSYett3lW0C
+LZfvgneB8Pw/MDTLeBlwAPAnP2Co/kfAuTmpESc4fu25/4GR/M/+HpggSHzwbmZqL3+R3A0bv83
MFqgY5QDT4EssGMRUv5DjXA2MNCM50k/YGIDhIje7YfDGiyKdnoLRYeVi26nxEb8TWh8d/A9b4cn
FI8I7n4zCSu3OsE8tEsgyx7G8R74vZ7cdeKTwdSjS+5/+5rv/8nV558+LeOeYVl8PVin/gGdqxzX
rX0/4tNOSCPHfrtqi/oeLCDKw/YnoAHXLfpdJLVXjnfQCv1RAtvr5Xb2B5i0cBoQi4cxcVgKev0R
8Fke3iSVvxst9zjjGzCSLEgqvGNwKg3uPOs7CztAzXgohXdchnEPmSZm5ywF5OVmLMdC2cYRGch5
W1Rf5TGIbsMOTjfydhXJ8DEIsQhFhI1bdVG/qq1rf+hVkzxEXlLUBmrJNtPhcScvNTr1qfX7rV5/
tbn6rw8lWDTJzyQ/oPrAAtct3dm6XrGWx5AlQ7GeDMnootzBsZWGODYQLcwPZV1Qb0dETjp7ZZKu
aUHgJb5+J4+JC3fboHkdcyq7pU+odMkT8tCINhCzs0C1FDmGDIV9MBxi4P+mRyWNSU+CGA3ZQrcV
qNByjQSsrYgB32uQSTlXSCe3eS/4VGMRoJiDkn96hf7gwbaGnTwiS8YHYupEMtGlkrcdO/2H6cuF
POpZ9h2BXbvatZyRlVyAe6jPxc2F4e1+/anyfui4M2lGhUoHDTQc5C7bitW/08HRv7RpvzYF7Cn5
B3Adu+5xqU/28uuRf7u8uWpHyxBxhJ2sy68wlHX2tdJDt2JN9qzz0WarfLGBupgN03QTYALfl74v
iFf0Nq8G3A+X+lDdp+YzarfkWXkculOCvrPrdKCm4LxzQMuSC1eAw8wKWkd4SeS4e5J271OgH315
JdvDBXGRISQL9JZwD3ndNht2xCrXGZeTlyA8sg6YMZUQqOWnck2D3OX5VJ9kAED2VTYCCUxYMFOX
+4S87La2+cu4WmajW5UY3ROahKiOMCLxCeRpLG3c4LNhadvMDQ+DYOEawGVOh+q9SJmXuyDmiNmj
lMbjD0YQk0K8Id6HqVjjVfo4aeFzEGnoK1n1W9YWWPoBG5+t+7DIX8baBe2P7hMu4nsYjlcgQW5E
gzBN1K+xVsSXwrzBnrkHFMcaYBb7sWM+ig/Dc1Z+MlvEoLQkBHCSIko/6+PX0ibDF2Mt50a8MJoR
Y/psbQG/8pyRWBu7B2ix69ptt33FjDKz7ujE/iu7+tM56P8ju4rhD0PWvx9DGTer5v1b9fu4eT7n
57hp6FgH2WglBwxLeBNIrPbPcdPQgw86WTUg3PCCSN9cxk3bQFuVAYIzddI6pm5dYNwMxMQsGTU9
Bww4F/lPxk0+xt8HTt0nJech1uSR5neIcPwxFOnoLeuhtmiYzIMcw32BaWpLAs/5q3ZuqycmjemM
6PZqVHV11P+zbwoJSTTzDMZWXuVyPbWpisqQmXCfDADJ/Psu6+1l247Afgav25VyiZW1MSHTtm2n
Nf4KWA+pdZdkyySyACvJ7vNBTYlbKR6KNKuj8r8f+tvlLseo2qWYNCBeTT9+HnAVWF3a/7jriD4I
4am/PoWq/XHM+ZO1moeUQjAlm8sxpdG+kvUMtlreHWsPam0bohhYLuRUdNvNMDfIJJFItarCc9u/
bWdEiE5qD6qYaNo6pJPl2aopH8DJGM+qfjlQbaricuT5cHnibzf4p91/tEUlgz6W0shXMh7AETpe
rqRqVuDdeLqAuyrB+ZMF5XatqqogflWhuPurMKeQ3UBJfjb2lu4SkGxxz5Rf8OVX/ONHVZul+v0R
OFyIvnpIjbo1QNfG9usT4RBxQj0yXiG2CDgulgIH6iGsihpMowEZQR2o2lTtfJ56pE148iADjFv1
nM6qTe3G/ftKWDHYaHkTWKE+JNwO7qC65+U4c7TvXXDlO7Xj8vCrzfNF5Qe0QB0b2q3yDrAxWeeV
+stLIBmN4djn70rWf44aSdFpYecoywAl8682bc8HZy6RMokEMHhVHjcHVe3mDkAtYANEXMpN55fI
4Ukigyog0fbMeSGIQw9IDsBwyN+xU2kgqJqehXuzbPS9AqaFEuJ8Rmhdtq2msrZgVj8rLQZV4M4A
31+yP5RIA1oiPzeRqnhd5trfnlUmIoRrGGoPZ3UEkpa8Un4SD6CKvYPSPlDqCJESRfitCoZhcuDg
tvMkNlhiMB2OU+kQraq+koDBferoFPduFDg7Qkw36s+BPsUtVNUHwpcT08cxqQqArJamZxZ3mhdh
5ZS6h9SeA317+fgeNNSNKQhQX5QBLtIdqk0JWagaxMYb6K8++AEAfJ1XS1mEBeo5wTm+lEKiRBZc
ltW3cAFIqLvpPWGXiaS3ci+YJTqPWHZE0GxGR3P0IAaoTFaUSFULh3j+pkbYHnVH0zv5i/DWdcL8
dibTTO5TvmK2scCdi1Oe0MoMvLX6UOo3wZVt3YcIQagm9YNdfqtwt9QkaHOVc8xyhPRhUO7Om7kE
dcwpspeNxOW1OoDOBPyhQgHB7nwJZPp2tJdjir8BZu3A3y4IIdswt6ad5weVpj4jxGSkLphqgj0q
Ty1ird0aVv/NV1w9hTq0MgR1Vo2Mn6htYElPhp/hVQ/M66QNFqIgqqpEKlTNB8XOwxRdq9SvIWUo
si6afiaFlWRL1ABidrFVBSoefdIl42iWhapdNv0FAiwU0x+qqe+jzz4SJ9u46nkklLuHj5byzoqW
m4vQRowG4x5l18OU+a+1ndPfKzic/GN9FZO6bE+oTq3MSasBJP/6C89/JpF2njoZMao7wzzqxfVF
ikP9lRcpjlpGU+yBuJ/fhNBJEAoANJCs1V+u/lxP2WM7qlQNEtTpeqN5UFIc/YRbam+S3/zteVVP
R4UrGzR71C2tVg7+5zdYvuhBr+2L2DKQAWJLFbZd3IqYN09B3BTY7VJEiFCsPQfatvpVKp/VntCH
+1QFJ2VkFQum8qQ2YRsQflXbjsGyo1pA9wZqQtBrApNqWeg+iQxC/MMOEUMkrAfybLXZ1RtPPvPu
FEJK9YC/pMUwrpGvmE6qLSznNw8nmh1RyvRKFW6O2XlXQRMawftsLLBeKwV0mCRXV9U8H1cS9Dmb
6dh4T8aIzJlX+u4aZj9WMUUx8TigxHkKZDFMRBGkvAkZMBlnBsr7E4hx3ralG3gZxLzekYFFtwy1
qZ9fYWhVscw+jSSg/ZWpZFgWKetzBj3I57nTdEAPQKaCrgLuJ78+hXhQtcsmWFVjC4yecDoafN68
GCdVRJHx6gzkwRZlaS+7Tl0WF9f6y2a1lAG564SeVjWqUy6bqs1KwamZs3ultmxGaDj48tLnqmr9
7Trnqg8Mxe3o99x50HZNK3BaJEyruNgmit9HvX2oTOAu+LsgVwlMAlVb1mFEIRDyQQkdR0mglLmc
SsKCZxZE1o3HRjaeq2o/ncpdWCzYcpPBQocQ4Z1RCuw0kcanVFXVqIpa7lY1jVkzg4Z80i7nqM3h
weqd5HwRtUu1qgvNrhTyydC7XdWtWzM1kduJvMjlSnGYCoIYTglBWL54anel5jOqGqvppTwnlTW1
mRUjP8JlWx142TzvLtS8WR2pTsrVG3O5pjr+snne/cfd0ss5TpBW+66vz59AnffbpzwfeL6GJ/CV
jkLfRGuMQb+a5KDXjgx6ajs0bQTIQ1RuVJsqern3srn4DJnqYFW7nKs2MbuPT7mzUht25DGwqqru
uAv0eHkpWJC0quq59XKdy60YEfV1lCOuofaq+6lT/ung36542f3HR1Qn/3Z9+Veotimhp/CTgylf
VkXCV8WFk//HpjXjDQhUBbdxT4qOybENrAmSeH8VtlM0OMPP31QTcpEM7zA8fj/kj0114L9tq0Bx
QgzNCCvJe1hqvnC5nTrvfJd/3N+jVA08RSDcqD7xX3+o+uyqrVWdlKpejlG7G0tits6N8k+9HOMY
mAMMyDTUo3VAc3qtvkFVqC9v1Dp+cs8Yi52WuWAiZYgy74cNhBImeUAdb2JAdkTWWFYoSrCnpnxq
+1KcG5sSzgCKIyYDk5wXXvZbcgp1vqS6iNpWu8+Nalufcyy2ywUqqYfzJOQoaViksZAFotsBryL0
RUxMNGSo/SaNtraDrthW1KjG2BYefSqjZ0/2Mj4ZANS8WbSHQVLveqPBQVdOoG05l+zVXFKxq804
5u/3Gyl1DMpuG/aBfQok1FjVYoU3lm12Mnh7lvo4EfwSXDgrIKQova4JyjcoYEeJvtauDJOuv1Az
PmJSkCXKnClXIsHqkSxUo6u12nowW/gYnvFoSvG1XI8mfZ3EPnp1INUHiSieZNHbVX1MOtQto7o7
pXLpomrF0B5RPjX2jWSrwPzUT6OE/LaNJX3tnC9KD2GQ66BLodrcscWe3oCQN/ot3MlFjNuqtbST
2SIWk2su9EORflokWLlQwzE0hPakinZxhmNVvep0wfzGf2XiLmm2S64tr5FmwW2sXCvVinNhQjFr
F38Xqr6xUz2zElxT2dVUVVUrni+3s40q3jzGMKMgzrPWSPh7o2Y+/HmwSsWq09QeVXNi4un8GDhS
d78Vxd831V7VlggIc1owOZtSYtPDYEY2IsXCL7AQ41Ztlx2qNsmvCjIC+iZyNq9+X1W7FKh9//zN
VZvaRMKX+chl+1xb+od4mfsdHnK/9qod6oFR50npk861jR0osQJCC6Mr9AeoMX9tamqIjNVir5X7
hSEH3suhcUJYNtTnYP3bQTk56yTBCA5ayz7A6KE9gO9CH0hR0tAAYnJk1Kx63QS0c43ZG8CyChme
ur9WBX450r3ER2R9ahkUZKZaFT14KyYRtr8Z9L4+d+BCKSle+rDCwEq6xvOD3IU/n3IE2VV6U6mf
AIAdT5fNXokPXrZVTR2jjlabdYhw3n8Tnv+bhCc2VT4GbP8+WnssvyXv5d+SnD/P+SW6YX+A5W2R
jyQtSdhNalr8jNb6/gdCsZ6N3AXipuddv9zhjQ+eQ/pT9zyWJK6NssZfohveBzQ8UMdwEdwIkO/7
j0yyrMCWJljnjOLx2//9Pw4seDKpXI5wsun6JqZb//rdJKs32xj53Uk7zuF2sft97loSNoRmYDjH
2QrC0jqPe+8WY+5k66aTRPH4KwfjvIccfTj0RO29neOVEOu40uDM4Z4ArO6LHknhtnnv2kJbLZn5
hbjajNOF8dDgGnYasuRdSEXucYS/V9l+d1VVPRhgVG9XMGQjrFlj/brVku1SYeJE8rA9dtMnvEGz
az1b9nVvDVfg5Ag0mai5FwIFWg8tVKuoroO8jHfxPFwPcwDxqkLsALOQGydwTRjnJSk0kX7BH0gg
Fji1KCIB/Qxbsa67/lFj8tng/cQaZSC1VzgkeWDqd5blQ+fo0diNww0q+m+VNiEWVRgQAhrcBzV7
xSFiX0XjXotgUfeDUd0Y7bZpwDzTi35zXOdzSubKK5BDypb6x/Aa6MYOxGp+1WM1tElseOZm7GyD
FGA/BkfpGlwY+akIOCtI7ng9GM5hBCuaB6PF7A1YV1UXR314j/vgO44QTL686yLP9kNp3OlRbu4F
cczFxvnDIUFZ447d5wBqQyRBbu20v256sq1JEt8XDcJpZmV/wUynu4ttLBO8zBUHrLuftCdQ69Eu
aRkKLJbJTVf2Jz82trNZBrdBOOkPov+RdneBaUav4+RXm2LMso3lmV97/ONOo0uWUnTEKINkubWL
HqSg90jkn7xpYbt3In/IcDXzBlC5bpYjHLB40X2bd96x6LRHzSoNPC6zb66AjTssWO4GTiDWqfTq
SLzisRoqVr+GsRziJAVFCnF5g87NQ+snFb5WKWbPdf4VBZb8lHr4dJQIE4M7NTetp7WHxNc+JmW4
DcrGeojjvOenK2ZMX6LyCtuVFUh90gkv1VS56MDMjx3qHxtAKfhteAZiHm59jUoNEQU0mzVLOSgh
HAcynrzkGN3ivRRs+xBFyk53n8asql8Bh84tCvNQx0AVV/YulFHLIbKXddnlUp0BdXKvx0zOxr6t
AmncackLFDgJlMZMa4rGIzSHHbpV7dpkhXJw8U5bG1kJrA8EgmNDt7I0BGUKO9+hT3LrOm/eaE/P
PTLIQSid1iN0MVJyqX6Pgt5savs2GsW2AOvv+VgmT2Xtr/pCNIQJvGujwnQX/tCaOMG4GUnxXEMH
fk8W97VvZ2Z9I+bJQf9mpsNdOqNQ5Sdpusq6+lHzI4RExYM3pv4t6EBoBikmq87AvHTwvuNshNUG
xLxwGcy9YcNN1rroi5bHONrOMYNx8VXLstvY0uY9UnkHk997a/ZEOzQ8WiyncVaQmBKJT8zqYYW6
gLa2jNTdTjMEaneEleD07v1c6vEBC2FmyVXn7oCXjp3nrxbRfUpncZX2fnzIW5iJ/vKVeAMi9jgz
ROiIQUfFqQPFr4fe6b9negSa0sSJLE9maIYa9nwenF4IRqvc9exHcWPxddldFSLTgEzOYkXpqrs2
zfY2MvQNgie3Hfo/mzJzdnqxHNDe8DdxtWRbr6YDsp3I36K+chg6jBgAeK8tF5vkfJB6P7q9qg3C
paA3vHUP6pSn4ziVE1E3fFy1yMWuphSwuzzULogkrmCTTr1j3dgoGyDOCU+iS+PNYFiPeu19dsKe
ZXZRXI3aa272CYZU2auGrgfaAfEABHku10tmP2iBiOj+5ugTWtwr4qstOnslfYRbwdgKPsXj5GxL
A8fZxUSdcWrEeyTM2yFBAGTIqhd/rr1Di7L2Js7KQzMm343qf9g7r93YtSXL/kqj3lmgN42ufqBJ
ps+UUv6FkLQleu/59T2oc+vq9EUV0B/QwIa2MpWWXFwrVsSMMcvxDnYxzJ7FfMghEGxWZdutjNdu
AJiawASuwdLfT3G+2KHOxkRqOhovmMelviBdP1FyR35uW+Y3xIJgX8o9islcvdPiL7ObOl9HnlON
Wg3MYNL8RO1fFvjzLYJzq0pOmBPdo5O578T6j2rSMBkPebcxaNuAv7hW5PpuP08XiR4nGDJQeqsJ
JpNQAd01p9KJej9cxHSTyIpbiZR24urSS8ZjEUmgCqUWX/MqArdcvxaiGoM8EI5KakFYKpf3qU4q
f5GiL1R00zExvqUl1HeZRSPnXLsopXYzrDVaufs7mu1Lp14u0CKXezVgDpVTHNWnXuYoJPO2IZVm
1/Qv+fGoXRJrpl/EoKONno0RbonZeq1mK6HaO9Nk3MKRNicBAbDOTkqZAK2mWV+5Qi8gVhSX+tia
y3ugFsk+rdInHWOEs1VpuxC+hq1VU3WfT/E2Tc3MV+k23uiB6ACB1U50vN2NMkLpvF1xNRZGOkUj
ZF4rVl8UZsRjk4JiUmIZ7Lrev+sNcJ9Zw6kdaCO0SpS/ZHpW/ifqygwF7cre3egapA8psMqDIo4f
i6KdxaQWnhT4+r1qfQz0+HldjRzCSGRy9zn69qIsrjiu7KWQ9Ta2lj/p0H8kc0/bpApjvu6K+cCk
tE/gVgVyHh1QU9zmxJpcIRArV+1ZKvpFGl1QBWhXCHGEXB88One9Soo19MRGDT14eairVPD6LruS
qCVlPLf6Ri7FwA1p4KsseIYz01lXTcmp6ei10+k7nRrSi1GC12OVtqqzJF2Oqdf3WizxTXTkRidu
wx7y9ixhsLF0tO7nLNDkLRZppssEf76i0om+FNHwk56FNIxSNqqdeSkEvM8kSD9NmLtrzyd2YOkJ
OZoLz0A8zIZ4DWf4QCQR1XM3rDCWQX5Hu4wdmdEbp3BAsqa2OMxrBkhGUe3+kDOZjjWtIa6W5TAb
+SbJQ1lj6SmVzZ/J6MtNKZWPulq/dZUybFNk9xj0Kjr2kPu57LJb3DWKy2xITtaE0Zw/R3ENA2u1
v8EnaxMN7MEmcWLOribBk4XlI25BhkpJcW5QsrG60+EoxeqTTLFiI1cx8RuCmuYJRRuAndLMcXnD
Vs6VKgkkFhVJlDaZR+8LtqTl8hmNiWzLRHp2VvaHRKa3rKLzbouOfT9Wae1Xs0h2Z5GQl3ctQRyp
XCsNR9vMcBCYZdjGMUZ7HaKZQGJek2rKXsKKCRsQ0E/1JivprGSJ6HeDhvkqLaDMtPSGhwIxSLkk
T6ZSi5ckB7Nq3cDCCwAuOhyCpBmTJTaES3sA3bDsuznGVmQZ3Hxis27NTwsT/QSidrJKOrUyczNI
YOMLIaHHFITqxiyJArGn3XVNLe+64BRRhT7TbPb2UwmfifKBGYyWk6h6PB+CCI7CJNCbaRQ32VDK
zVSsyHSFghW5e5oaLVlE570mvsDKYUwuSOT+s6Z0pj54iNXoIQ5oWJ+HZnCzMA1pSFFBpHd4tNlm
ALJOX39ocIn3GypS/7j9cycxtrRLAZDAoKIisda16zWfy3MTL8Q8AWZVDBhfU6fMM0eKHD9/LmJa
kWgCvtQ9qTxWkXr/89t/dfO/um8aZMOx0tiwf56b0WniVDlJqv/2VX4eF9QSrhU6PECHiGj426O1
NKco+PtsUKI5PbPYcvztL3/79fdDhTooztpsMshFawZ2/SEIMv0bYYn/orkWXX4f/fuYf/nSvw+R
QtzWtIrefy6Bt7mmHPP7x7++wc9z09X+LVdAPfz+uWyA4YNbMJ2W/vs9GC6EhKWy1X6GQrNCYn/+
UK4j4Oc3dAU5iXaWs98/NA3TjbGOMjiIuSN1Xefof9WGf6ArPyX9v+r6SXEoCeb932rwT3H4t0Js
gSlwwyKl7lskC7WBbAsP5h/1uBRcBYYpEPNaA8cWB+u2aJPRGCGvJzTKGaHdmt+x8olK0pr/+fnt
X+4j8bJFI9P7s0HccpBr4GOqRSFppnyIkHT+y2fmp8Qta6u+RGzY/UYFlolYbzpDHPeAI8ji/bz6
7495fccflMzvfYAP6HLB3+bX+QHwKl4zYwrGHUnE7/3DMJHWK+Xjj+SAhCw77pz3/KunOdLvaV6h
Px11VcpgqdEm/fzln34XPx/411ngX27KtFlvFvhx8nL8qbuunwBP6Nj/qYv/FhDNtYj8czOqBuyh
I3rtforEv/XDn5t/3ce4cyFA+unuOm+W/RVS/TVpGGgd9ZLNs2jZfoZKuI3uGw+p7rGwjdPztIeA
t8NIym1dzR9mrzW2Y+8k2ua67J/Hjd95FKZBJnvk/ObkSNOktOyCmz+ke4DQpuMHt8bT7jK73xzx
fnB6l5TqbPvkeV3kMt7r+mZHJmcaIa5p42If5RwnJ909F4b7bAob/TJ/ckfv8oaZHdw00hzlHymn
TfnGhe3nx+fg1oEBJdCJewcXUbwddkTBd3w2yScEuKN7xWYK+25dLLZcab84o9vZw4iK1115uNYt
p1k94ljMOANDSnmJ65NaXDgsS+63y7XUPjk8MwjCZdlZ2gu1lultmi+YsnhL3JFV39eYyAUeHY+i
sGl7Z8g9a77Uy1U3dkHoTctOlKk3lmfeOzhlXehlROroyrEysqXAA8lYJ8eMthr0qt8FyDiLHkGX
tlQK0eb4zOdIj73p8zEwMQQPSH2LRkUWhV0y8rWQubaKA3beBOOrONy01E217DCcnSIyBLCuPPUS
Fb44HizaSEt7Nd+j7G+dTDbMn7Q9y8KGLBBmAdLbEHjcqyEiHd0AukF6Gzs4pohgW9p/gdudCf7X
N5vOUuZyFsqXRd2gn0AzzLuXrQfzL94Bd5jJ6NBlellY105wgqx4x7AAqugUs6fXayHQxizEvJkX
HB3NSxZcWbE8/lOfS0/2me/kO+qHGg16ayuzn+KG5sRPygXyEcxKp8It7r44oeWl1rMX+KZ7FWrC
AztMqXZG80P8FPstDLjR9KMP8Zp1Ngds+KIbrXjj6NBzHNwzK9qWfM6id7BOG1D1LlTS+WPbPogb
wMl2eyxxlzh1Ag7VXzjjycIOYOF96mQfRX5KRh3iyZPUbBrsKNL6JN73tuWCwrKt7+CTYJFmOubA
c3WK5EN3Lh6z6ijsvvFKsmtEhrspu+vkLSZh+Q5WoV0FjuFMjGjYEG4ddF5OIx8hjpbtle/pG6sH
KC3H5J0h0GvCRjR2yHvcxOtvwzn/g41T8yQlO7NDqO1Us8d5Sp706s5CQpJWD1Luh/VdW7zydDr+
Qnk9HuqlteywcTnrEnvs3JumNwEE3nxhPHLKeud52YufPn/sX8iVvEnJdnAGNu8ZCHmPgZSBb/m2
MnfCdP1eAkJbXHjvBL4dScFvTv/KxFhrlA4pRLU6MbjCCLrJ+pYaZ9a8FYBRnvhyvCQXRMSJNdr7
bvZA4DCm6NSf0QWwN1tOBRwFnbZrja3Kph0PtCwzGczytzCwl+9hOG1amL8STfjHKDwxKDPDVSoH
6zvu7GfgQsXBbPfZz1EqUpRwj3X1YFWfvfInqh3fyqnT7cpmR1ecQWKr2fCScXIUmo82YPXBl9C8
KQ0S8uNAcD8Ali0kHyHIVurfleA6KISAyy6v79K5psDyRluciItZVl7l6mTeUF7UnYQ5CRcxrcZc
31Ixk1nZDezFIUzwElH557lAiv/Utl7YEIi5XHvkAjXsCdwg3Zg2572HFeGonyaqcXordv1ytd7M
C2dYbrYc18F5x2rs0tnnOLrX/PmTK1iniXVNGbIhcsZmu3q/bHPrMqreu3Kn+BDSMmct3xyXnNmT
3zgdUEr2g7fO3cyxrwwl3sOX9v0n8+rEpmj2eNKyL741bnh8lGPxRJ5phg/nYC/LNw2td8SW8k34
akjUvXGpULebP+G7evQfYwCVEpOf54160y/GKfqZmuLeB3XARK/sGYR8kmk/v3R2dOYYkHcji+Ev
6gt0dcjlwWXejLIdPjBzxkdOHNYiHC2jf+QjqDwY29TBQ8jzYk6beQMib/5k9mEqxbae75WaLIvB
VtpL/rpyILAfvNhBSJp7xROTJWYI60Aly5dErFqBZ/iAGfSLmbKSMuoFOtj94lt4KxsclTbDnpNF
GgczZom+eS/fobnj+Xny9qrehNPXBFvgk0NHRy6cIuAvBGTI3nj55JlMCtOuBjMHZiWjXnKZqn/e
Xsl9/J7Lo1E578abx9EXHo27zh5fVp9F447lj/No+Byg6H385Bd/hEu6riIp5qL43NgF6zALu8iJ
XldC1WV2kPbCIzUxE8iErRTXCsKXeUHqyGK23MGL9RhafFbwwU5+ZGPPcMBThNOhcLgIJVOM7TZA
Dj7fGXksF4aDheoe2AMJ0Atnybrjql9YiUHhOOnRuMt5PdYD/9l4Yxt2rHjhaMQuzmVSUHzxIpyE
R2nPSeLfc/I0OZ8cBP02wVBwOUzaiSPOr3x/vhaDnyV02K/XqXaovAhlli3dsbysPf7lU/Yk3ziN
5ZHlObgZJ9pSMkdhjvKthCmLY2WcWP20O66y/MjLJu9RcZA5f44cwmTe8o6Lz1JmQpzlQ48WY4bB
wp6UZzJVkmfdMIu2L688mRgFQKVt5QemylWPvY2PnHgmn+yJaVDac+VRLznyzZgDXljctdMr30J5
49tgE88aypEFWwgdeMNbGW+vTXuMWVDf+EHGc3aYUMMHhn0OKMIz7nqBAQ3RbD1BirqJ3gvt0LJO
7jpPdZklGazUfPgAhs8RzhtXuWP+51nTOkj1acMwy775WCz+vAVbcYyRGlhe1/aTyzowfM4KSCKW
7BkKS+fx1tYJW/p4RxQlHHnmrG8n87aOUpXOF19moB/xu8YOm6TxRLBAW/g1+yYXbxLthfdUdBd/
XqYb+YOIxGv/yLoJw92s36gHI2gdrxyC8hhfkxlBj99jErUb7BTM4CHod2tOn1EPc1qVOZN2BWwW
ktvcn4R7g2TgduIQa9K+stojyY+BXElE6wCOq/1GHfRDFsXbRWELvwPZQVGL7t+qvTaN0+kPFeWD
DMBBIjna6d28sUm3K81mapjWSU6mF8gZp3NoPF7n+gU3OqrD8dvIiUfCMIPywFMMb5sY7HTX7ZAz
HNeDLxU/IdomHm/PWU5mcUPYVHksq+ZwkG+ydNTzC1MUjSH2+Dnt0WxiFksSoEIwn7yynI68zBgn
a9sUoJxjNNVesCmtU1U+aSfd2lecRAoikh8Em6I4W5OnDuswMMtT1ay5YecxbCWEUueo2czzlchc
HH25PEUMVyJi9aC6ouLB46+IXDk/9+FJKz2gEVH+hXheeGJpNR4TdpQM4NBTuE5Dl9IPMc06wI50
RvHmt0/GLMs5cTZjN99OgJevjbppXweM5Yn8kTSJfoYc+2Xudzh6bjjRfY/UejOpG9bAojhE5rnj
5t1kniXRSUd7AC6ueL7vM8l1zb3w2DQbRlr5wnzFCEB1opHTnja9dcoJhzA4qk5q7EKB8+l3XpgF
mFZmZyEBJu8oCrLDIFqZHPGPGftY1wjiwzgc+MDsOBhbfoT3BvsdlldiN1uubPOhgA/L1oAAuGf5
3ErnjE42RgpxCoHwyALl4MM2b2U6s47t59R+5wXFvzuqe+iyl/tO28sP0lvtclEauBEyGbPfOHTo
0AmNmZDVvaLS6kmWPROna01GugvUrfFh0SfWqtFrLQMeewcMo7KVia1bBvW/ewInpO5DtqibOL9f
mgOHwtxhUFZiAL3H/ihpYOnYEU4v2GkflvQS3wkesaWnMbi2BLaNxwDs0Enm8VEkIFFO7WvH5Z77
LKRErd29vqVkkekgmh3Rxn/Jbj+55IAdcxHD16a6nDtwfxKuR8oMBHIW6pMdmS9Q4c/km2by8fir
kx367L5ZpoyDVWDgbAsnJhNOboS9bXqC+hsK20xy8tN4IvlIsbO9E2Nnyd8o7tZ7Ki1UT6KNSAKR
0CXHXQI8zuCpyK+dufF0SmIj6VqaXQW7H3FDnhoKtWdTuYqvtbAOoYlLGQYWcnIrsmly9SOwngLp
2D9mdO1Ep+ifRirdYBCFF6CoS+NMykmoD9wzs/N+wj5IO88F1DSaKglN7Xh6mTRaPTunBXrrtdaX
rjMLvfYr/BwHgj39GDjGdYnTFxsRBnZ/12E3L75TUOer6LFfFduQ6BmWY+lhW5c65sO95bSb6PwT
mMjs2uzwzTpz4Rj3lubnX+HjfGXBsxYqdAdVPCRkdvEnBgA6kAhg1c2FVYZyTBTCEF9w5j8hSfr7
XnXTQ8EyaBfPQg84zw4egi2b7gnMeqSUbqlnezCE2Eh3I8WeO+2+JTGsgmn2844riXbTtn6D3kTS
eFiguITsnCKX8F5ogaY42n1wp8PW/JNBLH2CrCswZYDFMu3kFmL/ZGv3Vh/a1QeuAQNoc3ocKUbe
pAW4jcs0Jr0FR+u+w0+rXDWyjTdsk2RkVeQ0q8MO13H5GHTML9Oe+YehAA6JUFWg4XJbG0etOzcU
2pvDPNzF8M3GhyV7UQevjDBFil4VPgAZXQjsdq7WtqIjOgD64jSX7HNR3P6ueB3faO5d6M+yafdc
DjSXuvFxhhJnW/v2yKoMtXWA1fzB/9Elu8iP3ZVCTGtBnrFJRuvDxRpw2XUCxMmjM608aU845bKL
Lqkm04bw4J0ZA3RUAntntGtStC0dJx4QtmO1g82NcsgZawjPb8tmOmrHiNnN646hxEwILofw4N30
T+F2eUi9dGRvGQFV4ogMAFvcUH9DveDi/BYb+20CsXtmv+cs0XsrmFfR4JqqdqpTvllYBTBnsph7
9VNouuZJfyTJ4kH4RGKhauww9jKj9hnIUyBtCirtJO6oo1obUGoV+6tttMEsboIHDrgtO8Upyf30
EBLQWxfhcJhh2XA87sJD7YePcr8Fx5z6aeKCsIouzKbqa3qaDppoK1sAzspWcfPVWMKOjhHTmYv9
u3DQLpDubjKzAr0G2wl4MbXOd8WORYaP07wUu4Lijxu81r5YkwHwS6+FOuWrx34nkZW93oKz5kZH
4yKQUrCNS+mVB3G2p1u87QUvIgqVj/n3xPbuApJ6eog9OoBHJ1xe9NfwrX/sRFeM9olbP6oc8S2f
uHWS5SiiR6DRmHbmU/Us3Wt0I5zm9FzKhxIoUnvjREM5ZvawV+a+XcQbSlujsG1KlBgEW355GnEn
YE4sMRLYK+cKP8id4bUvyTOzqPi6OlD7EkdZ2cXQCZpDSQuCAV3H6+u3Kn7QcSSAXnBfq1e8DiQM
DtSdKX0TdZnNlhhBbHYJ7ZFE3XmOaLRRRPuVrRPLHxGCAMWK2KxE9NFMq9Pby/p/SYMDzZ5czUfT
Q4znhbnT7hrU28yZh2iyM/IqfJZwl2OCYeLIDlXJ6Y/ji4EEgZjWfM6PwKO0tQVu9ptnNAol8tbM
GUQ79CrhQDGLXRUlHUptJsIgHDLt/g5R3XySLSekMENDk25jITZ1u6Lf0lfeGD68eAqDj4Sb7NBn
bMjdZUbhakO9sq6LdEeqX9wV654dJYkX8yZQkoQN2QzhNG/eGQWyzRRn5D5lmzl5g+mApYkXnbEI
+EPpj10TODEcfKn7PNIPrt4Mr3u29D0SCzt+6o1NWGzVU2kHr+vsHT52lIbw05he0u/4uf8AUlSS
fnexeSR74lrbFDqB5QQzrQrHdH5rvzOwE8rq5UesesJfJocJdxd+663NHIe6gIjjKKEWhELMwWmP
pANk0iiRB91qR5kJfRDpAxRARAjM8ig6KsFNXqobxN3Wx0lD25o7gvzbQo+Dk9/TDCbhyVi9l3cN
Bm4VYpwD+ieSQ9Y5uqjYfxXb7Bn2AuhLE+EnbK4/Cd5D6S43+2OraAr6Xbfo3Wkfv/auQKYIngMB
xNMg+b3saouT3AvImNg+W/Vr9URK9bNL7oi0aP9Rr33nhurZwgKlJSUMQatctkwd6d7CBllInGE3
nqVn87UXbL/22d4fuSSVzXDrnvXXiFmUkvimDDWHVUmbtmFyTXvUa5qPVKD/4giwC/zOz3L5pWHj
2qlH5X4inniEkyUPp/RdZt8begtDBJPITcw1GDQeRQI6Y4rn6qP6KD+tk7Zv2NmT17ggF0AtoNQ3
YM02oNLBnjxCla/EWvMjY3y1zsphRVRsNfIYvnaZqruQ/MJqyS19B8fuI36snitvjcouwUOhbMPu
EtZ2oNjSlLp68FUjkF70dTJgScriTSE/mhAIvjpbSZxlGx5IDRiebHiCh30qW/T1tLBl9IcPPAjs
gcuHV40ouh2mbbed0CI463HcMpOEd4S3J1jNtf1QbcpzarwspNE20CCXAuMKb7jdW+fwjXoVKG+m
FvFGju3pnQKQvs62T9EzIRSmhBA+HNSw9aN5xX4GpjuYCab94dk440JHXvyiMJOntkXy06ZTin28
n5+05+mPTOL3TbkvH4Ndr9rGc7yfHhiJX7hvDgWwrORJxW/5/kEFEGJ/YlHxKNnGOUDdgGH6Od0L
554VmaEQXDNIZW7tD3ZfOuFbjmTRvqTRdqBLUHxZDrCy9gRnZDdS+a4bg206QuV8MErh2AnhNVwF
+hDR2fv//IrLFrWghvZKJJoWXeWlApcCOPdffTm9QB+nNlD6GGmS/rnPquNDhY7HT9cS1k8bDBIJ
EjJyQ0pyRVo5v3/5q7Xmnw9UQ9ALifiAhD3HV5Xq3M/zf378PLT7aRSfUy1a3duZB9an/r5cCj5y
F477WESb3wk6DUzrj3C9+XNfUP2YFZraOzQe0uZsh40++ttD/+WZP0/XcBT620NKujQ3WdreNM1E
/NdEHoXabVDTUvjzI6zX9/j5VaNgL3k/vyK+hsdp4Bbht1N0+H348M+P+XsfBAwk9b+3fx6TYzCx
ZanZ/Mv9vzf/+i3KI4x/11f9/UuK6Q4KGZam3z+YSseb/Nwu145Nqaos9+cpf3v7nwOAIjRkrzxz
WbUhASTXdF5Zg4cyiuTXmsONCzgflUVCD6fVhD4TTTPAtyWm6MtKfQpzal5xQu5qUR6kFEChMt5a
ydr2Fdu/VFF3wtBpbo98okFH33Us7Xpk3seh8GGm3alV5TfL6HyQtp99B0S8ESx0tcpzpDSjo1Cy
sAQLwYhK/mfGJMVBywvrFm4luWbTH3JJImM8YA80SFsRiB48HQMDGg2ZbJQ+Z2MyOfgy7Lq5QYOH
b8OP1icdJl5yelQsiVmwTG7juBzygPBMrL1imN1E2sqJ5U0qsWWdXpP8JQyJU8hyjGzeNNPaCe1E
qAgaJRqzZmPRXVJF8SVq840qGcxdSnhd3kVT3Rt9jbooEfZq3jxWsfAu6stdoaWbIPwYB4VaUMG+
mQnHki84MZUOGhVzJVvKnt53AGIlEqALSZ3AeJuQi65OSlekZrT1NTixQBmXRXYAVF9ZRTTrNQwR
61UqCZ1yHIRTlJ3HwPiau0l200qmUdg8iaHxEqZIWOV+gQH8KUl7jJE+ixHG81gsBAFRi361/44K
84MyMkhTUQFxLC6RH8XxphKg6yNN1DS2052MTLcrno05oVYu7Zt63iMm2dFU8qdaguMUQ8hthus8
y3Y8NqijoFmnVITwmYrEbpNjBNqMOrEY033QoGpU5cfe8gfzAX+YhOYZ2eu1xZd08xCS8+y0Nw7T
R4voj26RiyQnHyrRVoYDESY/IR3TDjQZJhCOmYLzSZX0H20oBhQbVKI91vgGkQtHDAoCdsoQsoVG
iw7RYgL/kX5g55RgakV3q+muxt/pc0kpFwXafd7NL7BtyYNaPdlUBdOlofiCiQghqhcOY1u6k1oW
27Q2/Alyjq317KnUtU5NYJkkAi5tdfKnBOwjG6Ib5uNjZbK6zp2GT9zQTrshTY4TeiC31TDNXmGb
uZhV57gVX5dKhvCLnxQtGewnc/lp6qVyh//tW4o1kh3IElqZtnGRAQgu2sBX9vpUn0JHylBexrAs
LUX9YiR5ktQ9BaP53s36JaAqvSKtMZucHifAkkMG2FqvUe4O+L1I4mk2wpsR0e4kKR0ZK9Ifyijf
T6sJVONk1iDDHW29Su5kJ4zVR6U3sS/S5Pf6U1Ss7zrNh11acrimemCRnQ8yVkFY4/Hi1jyzeA3B
odPigcbkCRd4DbCXcF7EYIPCNzgjfj1YSfcljZaMC1l7yyr9ETV5gxAT9e1ch6dl0N71AvnCVBJH
UxFbcqv2hEakajGXf5I592Yo7pdULE0Mqc6Iny9SnRJ/NLMFwTH4DpQxOY79iyYxzdXitNcyXaer
nup2NEsmanQLinT+jd81RgYjqzh+DU2AH9JQEJAP32q73FA7x+gY2BYGQYwNcpkc9NXVHEYHJ2vs
bBSApGFocXIzs0696imTcs3vtOVcCcITeFiZo6u9xLqFU51ARiYWd2Y4U6vUYwhQyds8Ss9DhPxL
brrQFwV2zHGk0ZwwK6SHIPdCa99hDXHSTPxDYrllRyOeMTsgUh3Da/k1NNWfoKPOo1GAzPdKBJ6+
VmODNiFoDjJYaN1oPXnAbMPQ5DUkpOISzDEeOv1buVD91ATSngJzz7bJAjJmU3zFxeNNq9rHuhjP
HPPz0sjbmoB26hOqpoL4HJokvVLrIRjra74s+P9V1xgeF34qLAyNsYh2kMff6nRTaIOF+6rTHFFG
V1lVUqTB2EFkYuokFrQoGYWpg8Ebii5dtDU17RxxyD5h6keIq7tvVSe9VWf1LlTTj5TJ2+mU6MNs
lmSHNHg6GAFbfuZvgJIQcFMVMSJSOKO7tX383cXyfJU6Rv8SolZXcbVGWs0VuOBWn5vQAeKsh0be
1i/pVAH87oqLcsXvcxEqFCz5l5bLsvNHVykX1NFr1n3o0cKlLmI6U86rZ2O+wP9I9nJ+JwTNOZzq
9oy6elWVklCXypmdTdBsgxGP8qDLn4So/9BkhfZ8eS11rbk6FV/0PMucscTShl73x1hfMBikNons
U7YDhHMVdU945O4oA81BizUZhi+W0NeKVMCHhIx51ZEEMdH2TlV5VQpqX0hxC1sNxmdxsmY7Vs1d
UwYpnFm5RVOtPYuNSMQuFozaviMR0kA+W+TPcoi8su33WHnh5UpWXCN6yhCXGFKKgmDWtaOSkEnv
2H1GZMS8Mk/QGwUY1hRqKTljiyH9XuiPhoKRpiJSZgiByTHvZlsp1YJTSMrRyhF9Gsr8adE0Zost
KaM8J0U7kNBPzTO4zsCNht7i01InKYppJtKRSLRXxX3f1u1mULE60ltSAKa8F4OFCTGG6RsHAlxm
KXFixGFe21efUqr//5ayr/+XljLTVAB2/fcdZe5X9j6+N19/53/99Zz/5GZq4L8sRZF0XWOVALD+
z44yQ/t3wzQg4/wFzZQhc/0nNtP6d7DIdIuxjmlgNSWe1AJaj/7j3xTz31VVkjSR15NNZSWD/e//
9Tn9z/Cr/Ad5sv2X2/+j6HPUXUXX/se/0b7zL/1kFv0mEr0HdLXRoAaO7P/uJ8MOL0qkxaq3iP91
Vspqv0hDvYF1zU4J0zGc9lAkqITVJEXWfmSGq0dvdrGVhnFy85oIMWxJymlSzraI9XxOuESxAind
OTXqgwbtxka1EuEu0XbhYSDhIZrYzVTpILtjKXeHNmf5TaNjD99wI4Rvpl61bqd1utPqen+ITcAP
ikCOTqrJqlq66WMhfB41co9rUxKuTDggYsgb0XOhLUii4rn8Sst88dVWA3zNV3RS0FtD0b6ok3Yu
K76WhIten5G6bkCC0kg3TXXnzjNkJysynmZFDL00CigpNIIHzSL1GhkGeNCszT4ByYsC5WCuabcy
yQ5i2FCE6LWOKQEnRn0O8W5X/cpAWNZISNhmE/VUDhWgx4zWELt6o7bpFbDgmx5k0s2M6WpISVAk
OYTlBXauOD8wHUy2YLA17qKGNDakH+qBtI9PdUNoEBJIiaSWitJyFlkj7pcrAs40vQWh8RpXG5K1
SqNXu7FrI69Rpa8FzzqHjipEXOtmhKZa2mbpiMpn0W7a+K0vPfYyspekSOPKXJqcGeq4p49ebnXV
hiiYVHa3YQx9p2NZAtPH3rFJulsVVgpqAs79RpS7p1wOKQxNrUkGKTxEuk5/S/hHE1ImNZw8yTDL
d80g32lp3zqWlUbu2EcDXR2lvblEqXxu0nF0xTD9pp8as+L9MohUlKQyP/VxQpZQfwgCuKFGq9f0
LM4HdrDLxkrqP1KpEdLWs+GmOhpiLcmvEW+kK5Nox0Z36spagXUj3xUkPWbFOAZDf6JxgfB9Km5D
3LEyBqLp0HKN+SMBWJaSW5kx303N8E4282M550dN/Giq/FrV6X6inxn4RZASE3NS0pn6jY6lQ6UT
CgFYSXeZoqAKSt9qbUDhVJa3Ps09wyyyp3QIHOL8vJucSolY9lOxcXND2PYinntxXLAAXoDwYcyI
lMFIdPaDfPOBJAq0TTCoRO4Vm8ZNPiDhwGgKG25xLdtnWyUUKDdPIDl6DCeGLiRVyjVuV8O0LcdR
3ei4ivV4m7AlHYnVxZQQvowcaVIKXyky0qg1e5pKnElLhw+6RCBcdF3NLif/Tsx7CzO5djRrr7Sk
S6AK+w4nXVKchn6azVvftONFb/JjLuq+sVQ3XZi7eyHAaGvAQlBq0H1VGWSr+Jv9ATZRFBBHbRuY
7FtMrasvLdY6yXybZ6X1skmiiJqamFidjIx8eYbpR4lbNjYMFVBfOlicNk+OuIYYXqhAtEhyIhSj
rikjk49rU6aatBniXfXRZFpw1c5KFnX/h73zWm4c2bbtD12cgDevoheNRLkyL4iyMAkPJIDMrz8D
rD5X1bX36X0/4EZHsEkWJYEwicy15hzzHn/VJWDQ2TbL2GZk2rir44Qeg/VBTXO9TczxqcwCY22H
1B+CHH+WsqHh3vcVaWZB161jv8aIYkz9ZvLbawsP4uToGe/GELG6GFBrpE5FmGvWuDscsqhUWGbq
sXgK28jdl9AX8K0QyyRIeQ/koLduatJV0hFJpHdTS2UsJmulTrEzFmn1TLIKIfFD+bPIY4CwOqm2
KrW+Bdm9gTXifnpmFr8fSeUA2A8dEA2W9Ri0CA8iNV1GdbWd/DhUzI4cB/tPU8brMDa/5dmYET3j
vWm7es4SXO2j7QIMk7F/JNgkOObzaB0qX23GsEy2WKtog8/YNBqb8Eayeb857dAdM2l3R3sCIjUY
+vsoiP2MFaFQ81tueYvSKMcw6YU7wqyHvZLZNZj7eUfJgnZgHHLfCDr/aNsgDRtcxUH51i0Dv23N
EqoQpeW6APVRoqnb65pOKJirlYgp3HK2iJPHNNJKVEobmpW9mLydxKDAoMM4Ck2NcnhNIkcV2yMq
+/6nHQCEbmKIlwC2jGNW9HBaR/vRqDzvWI1ZsxLku69YDaCGKKhIE09KHdYP0A9N+jIww9wbXX12
ZmUeIc/hHtXlekqYs6VtRKupcj5EUuc7xw0iWpRts3cin5636d3llco3acd0PRtogdy2ols25fas
1T9TApVQd/BOOUzznhPt11ZWqZiPQiIKpxpSsoK+H1VLC+nXU3KQEIC+eVGtiZVyXmrTwTot072y
fKworn2dF7IERrMxFc49ayNEdsuzyracexdXFH1rAmlhbf0sPThutaLObOcfx4J3Y1YuRSupsNq0
wk3lPiYVGVAq0iiblQ1HAgmAVSQs7YJ5Nxn63M60UP4/0+D/ZQLqeKH7jzPQD19w/FfJUFe/z0H/
+rH/gdBa/n9FluMxZ4TEDr2AWeBfWAPLBnkAMN0Ord8moC5kWtN2w8AKbd/iEczAXxNQ1/svz/Us
B6K7DQ3BYuv+mHD+0wTUgnH7G8/ADXHxh9YNGm8xN4bG8Pf5p651K41e+ldhEhBQdUIdmCUehsSk
PStL4rQdb+WGNmqTiDwtf6qPlUnC3M3N0TdhS8GSuwXX6dkoxM/f5vL/DtQOZvfPrQO2u6AdyHln
BzEP/522gLXOLZi5ulef6mqra/dcREjWhtDwDgxC19qNnzyrXqT+uVyr2kA9y3R7T1a0yyI3zDYi
sfob7ToNvfyETTbiCgpSRGJT+iBjtFoljUVNkd+p46//YfOXnfcOi7jt3ChyTJMIbT/wOf5/3/wu
GcTU1ZZ71RiBP3W6zi+tzmFLBw1if+0SY0+g0SM4WelMn1RionKw7GPpBykxZG4G+rpAuhxWF/ii
q9BgeA8H6zVqukNWG2SUl3G5zWzE0+PYP4HT7I9xYnEjJe/JaUzgBkZx/Q/fadnlf/9Oge3alrks
VzgH//xOtpMlVZQXzpUTvdp1pIGsxo4oJcz7B2lTKw9SyzsJzo9tI8JwH9etce+RDXCaqQvsspDO
14yJPCidZc5oXdzwhWYBdt1cuE+Lme4uqSwsfcmw+edNXy6af910rh3K5hZXlfPH2VQ1hAclmE6v
VoMezzfyJ2XtJlz7QElhpwfJiM8V3BmWZnEeZTF/bsgbDaetB71xn2eQCcD/ZLs50fPWkbTRJzFl
O3hDq5avcMR3eDbGJFupgAqX3VXpQ2g49GUn85i6EZCpoFerPBPRktBRbDk35J3vprS5gUNzSvb4
dEs72rSZZsU0wfsg5hw11NTU+8B58JKa/qxbI5GIdXptyKbCr8C004isQ6sSdOcYTG4PCECC0S93
np/KBQx3htuaHbzMGLZW2VOhYak2JbX6HGFGRBGffRiNWp5zA66F6VvzjkAG1Ac5DW6XVt7D7dkk
xkeRE2dmUjd+cmy7vphtfKjJjQ5bex1NaA0mXxCLSGG8IxFwY1juwIK0aw+Afrr1ZDTflT9HhzLr
P9oVFlI9h+41tZq9V6JL/+fjbf+7U9V3As9jKW+ZjvvH2jqcyPmZwb1fDRvyUCBDuCZdt4sXZ4Ys
KOME9mVyqFHVqn9NM8/ZiDIktC5BWKRtYu7SutlJCoWW6PSpkNZ1MpDIdPOdEym6v110xhgYffgP
m71s1p9XGJ7AyA9ChmT+//dRwzcI2Jm9zrpqj5g/00+fEuE/OIEosQuV4batUOq0ccKSloXM2U1x
CWHI6CPW5qZ99M3sZwg8cz+FrkNVP7ozXGSnTluBa05ltvvnzV1qIX9uLkgch0qKGTEs/DlGj6AJ
RCtm61rGYftoKhQ5rLeyqTilskZyG4IgyCu6oJV7snQlTlaSv2YiHA7/vCHO39E8y2hLUPaCCApJ
ag282+X/7csTN2cqL9b/iSm/cmviKMlqfG4FUb/dhyLN/RPGWVZOhnwrx0+irtznTIszcQrRaphs
++G2K1U/bDM1FZeORGOkL3KVrEiztBHPVTBcestbZ7lx4uAgoqyqPVkEwcHOxqdRuITJ06maYove
d7wI3YLWPBlGpRDyFB9zkRqrf/6q9r85RYhYcZlSWIHn/MtIZrtGTR5TbF77OSNSesqPUwgRWGPH
XBe59wQv5adfh1eDHN9NE8/F59ynyaWoHdm4iLdNPuDyDHV3SAP7aA+lOVJ8nnc6qox1awA//ucN
9v/1Rh4ETC64Z/AfJf/l2P12bKwmN4mVpxbQ9UNIySMbdwzSOx3Ib40agofQQ5HRFuBYZCC8jQzM
+khomnvomUlL4T1aqbY2bj1/88IRNWEKMIfY6s/U1bBCmBwU4jbFAazcw6RBd4AudQ6h+8EfEjyt
dIDvRZ3SGuMv7CWz7zTy3XVJhOi2MykGj1ZQnmRJccFEQxQl9TGw5ydh2uFpWCpXYd5ZewrgiDfG
baXD8dKGwK6NEefGrIe1WdmPVZ94Pw0CQVhxWldDBvdOLpP7OreeiRV0XsvZwF8DNIgsKkLHq3I+
xz4UvTLtNu7ypdA+jNt/3u/uMlb8MZYE1MXYDS4JBwwof9/veZHEMlSRBUCkwRMX6PFJkfdI9my3
WGf8+cmIxmmVMb84KYWWJwV84ZO3uBmNstuXphtvZe/e6xCrToWCRDoDxq4ZnJCZjIccS2cS1urY
JK8ksKxighi2TQspw3dYy8YDc8NKuc9Jhdt3zPMHlnb+Sxiica7so3akfQ7rBgqmiqezLTCATmLf
hHXxPLbaIX4E0XCKnnfmPng3UTvblB4JsXbdyf9whlp/z2G4jR6Bg8PZNV32l2f+saeM2ZajH7vW
lTjpD+TlYnWR6UdRcCL2reUCG6FNHU8dkIMMDIyn8EZJuCnCnZujivGkOY06V06g1v98DP0/py2+
6TGmsXAwKTtDUPljy8qBVuBSqrhOjVMf80n0j5GHRi0Sr3FrhKcuME6z4VbI7zL0cX5R4QXR3h1l
XGN1O30bR4x7T9FvHmy6rl2IrD2DznBScXTWNpLzZFlkujB7t+4gMmhCWqwHmapFEJVI13yanA+T
z33RmDR9qsZ3gfEMX4yqmA5wPCtDI0ksIMjULlSSuWh2qtURC3KkXy6MP48W9B2JGwguxgbRMhHI
c5xKsp0i9K1BTX3AFbjIE1qWDlHS68lzYE5a6iLEl1woeSJrpSkYmpl7UPqs7Tex1N5G6sN3I1KM
LYnWON0jN1n1iY3KtybVwsmIdA+qrPhP4y8ZWn9cWD7HgQuKABAYP4G/IOd+H9A0ye1BC/TqalCL
vZQGyX8ugCm0gymeMePkee13rLVwcrQKD0NO69Op0pdBG6hHvMWPEHwN505cPEX87p0daI3QHVcE
U+9DEHQhfsFBDVsvcZHC+l+LPmFtk2MVVtFkXuo+28pBiEfT+kRh0HoS8fw6jL55lsQDReLBBNcM
LWswd2nefQO+sSsXiAgFPi99mkbbfy4H4qIdUqTsHJFZ5W7mMZu3IZf0HYGo8lwpvtLoWsxVibOR
UYJGNzZJWsrzZD0XT0G2pB2nzJJooO39pYoUAgNuUtSWfqjwPndLziUajFVP5fvk+GI+/Xpmy+tc
omeJZ2eTZHF8srBCmYJ4Zw+2KJGylNsNNKlBAYWNEuxd76FWbcLZQqRiP0V6iq+Kjq48Vf4Ur4c2
/2BNQbfPbYIvuqjeaBG7yBvxl5dEwu9SdBVFG2QPECGAAOXNCAqnD3b8WofuSU63Y4pZjEnk6gKC
y9qkAHM3M+m9tMVH1VnWQdLfwWtLV8KfKf6gWTlFDW7JDm5QxHyAmO75GocNPcFc5gSFoYKc48jf
OHP5TUuh9lWX8j099zK78mR4bE2xKmXSPThQO6hF9vgSHcL35sCvqLXRSpytcFV644/cnuhxTP2l
HAuymsJ4XncS4gqQ/6s7cfZweItdUwbfrdyId12qjLOe2pUXm+MlHyPnEUDW597RX6oQ1F8uCv+q
cP9wz7AOY+g/ul38sQN89pjBUXHrMlt3FidEvjh9m77et8IvtijcvruFbWN2QUvTjaH5Qr/zUPem
PnLYiKANIRlHykIy5SSroheXzECIkTfEqJmiaI6F8h8bLpX93ETDuUGJWwMQrdJTWMsfoUW+SdT1
+RmGPsoE38GZEff9BdlAjwEoWutSdqivw/JoR2pDOaNdFTH326il1az7qTzHTU+LIkCb44bzlf4E
xlVivceKr+Vng3oIC2StZZg2Wyh+iF+9Gm/JVGL2UtJfjzGrsEQfAtMSl6n4WRdcYHOBCMwy20vE
NsdMueqkn89Q25K1BFO5zmyainctM3AGZHpZhuMfB3+UO7QemHJE1z2kOukf3AJZrXZsdmtqFscO
2u2m9txmDT2QU82c31x+6gRzisaDNsIPs8H3H/W+6alnCxRHj8UwmI9Kq+kxP3gVgfPZwE4iURyb
aekABokIxRVpllyaMYYc45JEnfpfZEzCvBcgdB1m/8EqxnZX1H212J+8VRLqJY3AaTZ2F31TKay2
0cEFFBq7Me/Jnp8hjdwFnPmY1IW+d3TCWJsOP4Ihny/R8hA0Jga0kKIQa7sAik4MUXEuvqsyQbk2
TMPBsOPHOoxXNEncl7rqz10XJ+fMR/Igo27cW2n3VrbCfvYTJPCG0pfM3AXUHpBG2chEOG2/Zlp/
V7ER7GpdkmM/RONJN9YdkzH6JlY3HxvvNW1YCwkCkleli50j0sHjbS6T5NlDPxvZJQ5QS6RxugfU
FaOyDfBfFg7zu7F1VwwE+Jv6kbxWunytHwePssZMDq0HyXL67AoXiiQ5X6OjP3qpard0X5EHSCRO
7RjUL5P70GDSYviyHhin0rVs8n1PVZ2aSB9vAzES51AiWvV9fmyEz5eOxo90sJyD7OJHByr4XR9J
99Wy7Fcj1fNmDmNE6ZmHVpSoHlBg709ZvfN6Ny/86Hc2MMsiAjcWurB9y4y4PQ3z6IFRmQ7H0kD2
qlBD1lhiUX69NvFYx1lP47X5G9EcyumZYn2wnZd0DtkSf/T+AGXbzCCe/QpnnRll6arZ328pra7D
vMgP4gEVYaDI1+UhSLS6jxdyi2+ToWhlq1vsaTqN48620YMmhtqUavzy6+00O6W+LXbNAs+8ETRL
Jx7uZVbaVEw82pJLqmzpxuuAJf0eGQaaF7WEntwe0iWTxzB5GIr0GxK2busXOIvjqFcb+GPY16vi
NcFl0Pmy24Uj7oKIkPlNHjrU6VXBDShNSd8YrewYVFwsuhsx5Gn1bKcM1KVdFkyF7itJVMK4JEC8
Rwf/8VJPebXWRovxOerzzeQ2BKL31ZttTBWTA6BSt4cbYP39ZYdCdT+iC4vy9K+0Vu7FJH8sL2/P
kolG4d3tdU6/rKP9u3KC6qGbree8cJMDjEC0WEVg7GATKkipiqALO1pLHx5sDY4QfmQKRpMW9CjU
o5nl3doALNu1Na5F64cJam2akMY5SBhY0470fEKsVEO7NMLB7CBR9M3NQIb8upiwOEx5fSmil2HA
AZsE9GQNG/FG1O/0lNEWRs10J0d0AvHUbAOfhmUKekOm+B57tUTaoA6l71ayo6hX3E+d+dOIjC8R
YsXMCLg8U1a4YigOXT5t0K3t5x7LXDJOm4ApzikUqjp4dXoIW+79hWu1e+LnKyPbTiEei0HTdeoJ
VVuoQSd7RnvPWp3GVWE8+14GcA7l6Q5SurcurQCgI45lSkP7W+BVcct1yJZECLE8cPs6REnX725v
5QtU+/a527Pbe++f/fWz/+s/v/8GL6U4OIwYPv78m+WNff7+Z5rWJGNHzcfffvevNDa7HUFIVbSw
fkVaLBt7+zl6zfDq0/ZH19M5RKDBP9QMTxACxoEjolnr/UqfWP7lfaNum/LryySNzZwfIWeijLXX
5TQiq3mb51whdUjeoloQo2E9fM/zeGfMiBWZp+m1HcUOzKL/Sz/Ttk0EUm46yAMGBnyFQU6NA5yS
sF3NJO9hyhAsL9HlHE1fhGsRjaw4XLLBVo39DeiSf8hM1J3V2Hr3dBsX4xepJFtjSJ+nMORKvv3z
7UGyDoJLHqFsbht3FVVO5q5u/8JdEKdpnh+7HJrW7XO3t24Pt5elR06W4Xnrfvklt/e9AsD+7VlT
oGODyooCcPlFtx9gJo/ekdXyqmxUuPdi/BuhMRxKMeh7r+PmSfpSb+OGNuA5am+ff0wmCEtYuTaU
n+r7OPFIkLo9rUqjJ12jWfBztzduDxOxb+bmFhtUN0zCZEvuzo2TdXuIltSX95c3WlZwo2K9v0nD
9PfPvP/c7dPvL2/P5qQvIPWGjDmTqaFX3OBiN+yYIHNRL3P2l2SYMmwqHQ7ld7rX7VnV+ngT39+8
YcD+15e3f3gnkt1e0lUOMecv1LLbwx+/4fYe04HxDp1gu04ltY5fny6x3f31VDszW/H+kz2EwZ3H
LcfD9uukdozyIfufjX//2PsfJQ70rz///t4fn7t1w97f++2L3/7lj22fotbYaOccOc1jR/l0cH/t
pFlS4CTw3oOWRg+6H55vqLa4FGW5v+0ZNFtVuddmQF5x4O1vx+z9iN5eRoPNAuxXLtuv57e33z96
e3Y7vFk9Jpoiy/IDmB4MmBYBoi0nz/ajaTPvn5YIrh4lWctC/Bb81KnJ05vbGTBrO+8/zst48Sse
yu9YHVntxMKn7++8qioP76F5t+S8rg8xMd2e3h5iL0GF26fgiiwfo6H2WGFg1rn90nQJp/JsK6Eu
ER8LYyGrGt02MzF83vbq7bh0THy3dlu/NKzqDre4PHs5wHp4LfACv7Pu3o/O7b3fDlFzO01/7fX3
p7FoOG0yKT+HMvkWGBldLC+rj6rWqIYkfuioDaqrnOPjHBvTutDe/FQLIfBds+Iyw21o9CHWkibY
+XEMVnbpYbqCtOgAO9GmGYZ+N0ayWmGbRlli6+5MC+I8t3b7wXs0/BgzYHWNLUQZIlKHBKsFiqaE
sLDU+qqt3r20tfniTUhr7OFClgz69tK9QlC09xRavmYgyD11cQNRYHdDETwXdIn6ttvgYffPmUxf
dAfgJijcl3xq853fhl9rBqs7WWCaziY0uehyGJSz6DNyJOsCWhv1m+vEB1NhYY0bSmO++TlKQ387
2oBMhtD65IlEY/rBF2/DDaiToXkQut12sppWsRnPUM9Y0Buugoc9f66MsQY0SwXKNFk80WGymRtE
PpFUghW+CECFIuY+RNb8TdMA3k4lrp446ZNHs9/As+ort7vmiXrz/Do4qCr4jsYNLFwvo33sTUh7
zOiprZLsKeg1KNMxfx0JA9zQHIb3ppoE0Ttm4rycvC/2SMGMLJ4EkQe4FS6Gh6SmWpWl+FXbDPtf
bn7wlOtxi8V6mpVzsma3XyoVwnjqqm9GZVbnEZgtt8Z8Tx30kQGpPWIqQRyTFRdiDsdD4YurG5nl
Qhd3mBa5X2dbmW9dsTcdrz7WRhBsI8Os16GtdtIfQ+YuY35AprOZlOBWmLeY5B1qBhyPbzpwLmPU
eMcs5j4YzwLXY/6zrKlTCrP0V2YPDR5JSXEHrMBNT6UMq7cQDZfhvMx9F34hhwaxki3tvVUnSOQX
rv8sT8JnUPCsvn20e6hyXm/tCsxYp7ZGJDYYqN+NmDidenwYlWz3gTWrpyzt9rBIEU168moPMyUU
R9GjLEMM60PWc6rlLPS40RlhcNEu8YVVThMzrxILvc9ODtdB5mItRzc8FWPzloyBdXDr7NAi9d5K
RQ3R9Jpw3cVkU4ej8o7zZHyW+0K4VzWL6FSkJfGaZToeM+urYRAKROyex901UXeuHrAL+613cHxv
Fz2O0Z3GBHNvZ80looi9ieuw/15GSXbBIvBG/4YZLCv0rWVNG67u+jITVG2qCRZd2VVHizC6tHEw
tn/RtJzfhuir3Sg4/VV8hcb72Wnd+TGZY++e5K4zLbzy4gWYk5mrjKjiZ3Ol6v6tmzvv2W7FubC7
/NSb87eqo0aVyBQtn1FOaznRR4pMMPc0119CWNGTmc8bIti6fdXXb5MTNgfWpwdEEeYuc+bT6IJx
D7Lx0NA38dFeHUdLRxvbztk6djCMIhf6h9KvOc66F4FJIrbnR+FsEz/pr2GJR6nGAJp5BaViuqIW
nM6dLGyMmWredZkLz0ohm2SyCevHSMxTCN58Vxf0D9pKJcco81eV55CuyH21E5gzsN+5x0FHH+bR
Lk64XDR5RlKvTU2NUJm6WDux6xyZR83gUOx8bwFPmxrYVlYlIZ7kH9XElrPaN+5gsH406mlxIRfx
2QgqLGnVx7QJtnyk2jp2zNltyubYzlI+IT14ttEOc2bPEm9H49BtMQZ68V+jQlsXyP0XmYr+oALj
k8mq+DI0Aw7B1EYW6mcYR3UJLyj8Zpv1SzT3L8A4QoR4wb729Dkvm4+10ZEY0M07E+EggUCfzEFY
kC4FQL6oi9dL+9Fyfpig+0m6+WJ9tGPge0ZqEHZBFLG0XjL1OQsc54D78PNkS38v8xGITf7TEzmc
gYK+Cd7gBr40po2pe+npUN/RaQChpZ7CrDU3JGP6ZKZX+nmCXI2MlAPg+P0uYNWKUwSzm23uYe3b
BdnxqROuSXPtTl5ryzs6D0StG4siNxxhYCfmoYZaNHoEx7pwNpukHy7eWOWbGqz1JgqeTdJyT0k1
UOgHmTjncOyNmBWgIst1l1OPuvPhE1fZdKrMwjh7cu0Osnm2e/iiqdM8pHIq12FmyVOpv9aT6q4h
5TppT89M5VC30z2Yi0l9dHpxdpwCq3yePkeJn+6sNAdw3HcNBMApfTWceLwGgDIyHSH/0b68jupb
ZrvdVwNx8rppNcZ1wUlLNbKiGwu0LghmterGZKIGJJqrGrinhUXfrOTS6OOC6PZSX8fBlfe3d2In
6Y7OXP0QeVTsffjwpar9nTlXp9D1sC/2zKFsjZO/j7lgmjrfZQ1/B3RUQyYCyJfJm7guZCkoDYv8
VQ04YBPUviosc7hDkAkqXdLxgA6xnubqYS5BT3ZZ0W04J5Dg20fZc2MIFlV+M6jvqI8vqrbA/Kns
C0za4JBUy7BdUotWFQSMjkklU68OwO4Ail8qRA8S6SZzqMfAH3b3jll7hzk0go05tjifTNd4LoSP
w9D9WSk5vTUeYHvTh/0SF9lTXyBg7jOcYnWuH9NIfHFSVZ/7Ed96T5/6frgaAU1AH2x5zkC/o+3C
Uh70UquqhHp3yT2MqqjtH8ban14prXD6EiZ318FAqIHu34e+v8yVpi8U5yFW5SzhCSmNzgR6IR7S
NgRYMV+66Zo0n/iT+jCxF7bK0h9Tv8NpaWILEMbY07kHvoHlCrALe2bVVMHrUAumFwbsiLKLgztL
iA9JMaC/9WFYp5PdbztSMNeOSW+3iVOMeP0SUmjDtHGL13FykWlSYo3ixaCQgZPO0vlFeMBkBO6w
7TQlD3NH9TP32YjccMjQDov95KhwR1mY4gppeKb/headdTEDuWNHOoQgf3IqzN6+l/xIOjpzNX2m
6zwbTCsHSCrR45wAz7Kr4rlOOJXHDCpNbzH8M4XhrFD6wdJOfh+xVp6GoH/QFkYRP5nfMlbNVJB1
9hL78pwksbdqPaV3GsNBCOXKyaPvWTsXO5NggN2AgGiTB/3FEEO3npWDLc0NPpjuT2Z1xT6yp2Bd
eRWni2x+0Mx58qRtfneMjEJy5H/g7gWwEMG/5aKraorgNdWl/pImfnwnSVHm/CAfeR5FeHQFvKbG
BgUVBRaePW+KDn1yzy3UfDPb6mvQNPBq++k+zgAVkUdiUGaL5UknaXRqILZZPu5ufLn5Bvtctu8F
K42OufSJpbiMRHDFSM3MKy72MpagBazwqtsK6OZSLjF1RpfNahZfWUtEyeyvU8IeKAvDIEvLCQFE
LsRdLHL/U5QUn8O0JOu58NvTZI3rCeD60RwUJDExmftBtHDpEucxrMrwkTDRXRxQwSim7EhLcE8p
m7qKqz+1UVkfWwaDnnbM2pKU4WrHojCSDPF9K52nHM0MxA1/2LcGEX8LAfxAs4qfnmnYFUz208IB
nRbZJ0QJ1IvdGYH9axMYMB/NodgMgYkQKQofG/x2MKnMT3NZNOvC4oYS0FSt5vHEVGFgCxpn3wTz
99azHmYQhpPPWF0G8bEV0SMq0AfbothitdVB6ECsBtz4eI+CxzavPzWWQGLeGDvTsnsCAIP4Lqf7
tusnNodpVY4mYhgPqVU+5coYD7g8odkY4U8mPM7R6PpbSJQ+zNZ08Lm3Pdh+dOjaiVnFGFaUcOcv
fk8DxjVk9uqZ4qGElTjPMdMmv8ee3+FyFQMQqtrxuOgXN2bhA0V2oCgJPKMq+FH18Re3/pQ55vxE
hNFDIZ1PuCOihyBqPhCia90PtksWTtNjya8mKGe55+0NSx5RrIOxzJD6pZVVnv2WFTA3FuSWY3lB
i3WfLr+z9AZ4hCu/jayXsUBSbsQlnTYdkowNiTw0wyfB+Fso6R2LeuhWuUI7h7iw3JnQwgnrmUNI
2vontfGnNK3YWTUAnABkmd/4aq8T61MNq5rpUX+POW1HZqW+wGSLs25+HJG1J+Wn1p2sRzuNQBG1
bQNus9YPM0firnHgToYGdXwAOLU1OLtYDY9qCOUB9+N97T77beGeAdB7GCyt+myn47VYLC21n52j
uABYhGpqW1jEt0QATPElEye0yDOTrLA3AMagTgH6p17S0+TwOrpBWM3rlCCbbpmMC2O+fB0d+jcy
h1kUcBstCakIIYJcJtV/s8J65dKgPo3htDfDXh+kj4eJvaBoAWuislIYgss5jkx2TXQCxqls+okM
cZda0LtovtDtp1lzN9u0qzNiFxFIHVtZ/GgTYCbIcMitonV876Me9ePSeiL3441g0BNdmhqP7Gej
QagZUol8RBAN66rlfn97EIhdz22pPkwikHtmfiU4Xm9fhriV6OfjvM1RIhUA5lJXlXuWNy99CJtT
fOw7F6lkZCUYZhtyedCNbKaJNcit7VTb430+xc45j9u3v0oDheEcEmEca96cxYnPjQAixVl7TXSq
WI/c5Syc14KbzR56w3c6/nsGA3lse3FthbCOSe5jKs7VEQMVB9z0jDMOY72KgRaurdl4cif1g/V1
DwfE+2rPVbHOjQoKU1qDHDRYuHveRxp84SEUaYQg1/xea1zIga7AObpef5QyHehWNPtmrAUdscVU
aMh4jbkMla4rN07lUheqqcG7XRGtCEyDShaV7YESsH1oMYVQ28eB7eBWvjeCKOPuJrDGVvW4yml8
7FgRd3clFxdA8aY4VrWZb1SpH/2ihDhAHVl29G6qrIWpQWDmBn0C6qtNP8o9jQjng1d/NzXzI1VP
p4HV2IF5+AfOmf7YO08DVY2rENHFaKjSDKZZQt0D86hsrHwD5htO08Vg77pXLzKO1BeIbMgrzBTO
tkpKWH4mgXQsCdOtbiKmCLEsIWM05r2dG7Dmi575PLIugFXQ+no3+0B2pjh7XRWvPAw2S4ELwFka
RLuU5BSo6O4ESZh5ZoPq98gvU27MJaZatfd7H7VbR9yPsRRIiqHHpT/G57lJsCeOD2kWR29wHJAo
V6Z15L6LHboJwSGyWjQRBt5XrsWUtHDLfYRQcOMEBTo5T5KhJtpLWdTtbhDgjwwFadRw8hnO8J1v
DPaTq/If9USPNemreSdiT56iUkTQl/DzVIP10+hN54xZB8RT1z5M00SEQJbda85SeI+h3Fc4sOhM
09xOcVFejJJwmzo9NbS8aK4Q8EJ/aL6vg2h6THWO7QVcZDo9TL3/2jTG2XcUIJTAGqAiAyiYLXUe
8siFAp3Ic5AUD6T5mSvMnOYhab38Umr5QcuUZBxhf5/G4K4sI5zqrrRfJ4bEaPD/m7IzXY5bybrr
q/gFYAOJBBKIcPhHzWRVsThT0h8ENRDznBif3gu8125Nlj5HdLNJSq0qoIDEyXP2Xjt+7Bvw17JX
N3Ur6k9+3u9I6vsihB+yHxcPtWPEhzRARSF8G0CN3eV3HehGX/cgcwzYGqUPLYkAeJ9mRXGL/NK+
ChruhoxgMYqxFguYC42T3sMatU6yQUu5bBmGLm4YebYCAZ3qz2IkYLEoxVYFbnBoqkDSy2JwPjSg
77U5sVtfipLEspIlLqvbMb5k0l41hzpCfDnHiB0re3i0HbACAWN+BgaB2I4JXgydXgdj1O4EWWhS
dAFMTatjgoGFodUEaDW1+epTQTl1wzlOqw99mhrXnSOSe8xGHho6TzbwWRdLguexeTFl5nK/hsWm
D8PP0kmhIiT3IcvFTWQUbzlZeY7NltxLcTS2EbT2qUdw2Xbwl7yZVO+Grd6aOQpY6iy+DpMWwlUB
CMObLsYENrEsATu6xH3tvfbJSAoAZl5sXDGCtxcXk1rpQOhrr2Rm3+ZSXad6WuBJndjpMrYYOMkd
d3SBUJIbtWGWFxgXUYCF7hu5DRMTk1pK0kuEuim7DfUYXVXLMjtMUq61iqp92dcPaaY8ROBnmxH+
AZ13zsBX7v7pr5ntPYFg86WpSJGYZrYLZHIlu7kIXqaqATkm4PDJrGov9nDL0yg+Ga368N6CydQg
104krEP60S4zi2kugiDiVrjdZuIyj3Zvbtow7fZG8y1uQJuN8SBvi77/6uTu0c+CYdsmJkp9PJhk
FTkPTov7rQYTeGXUE9VB6d/1vjVdpVXDntWGBDmk1RuHfWfX8VNehEswo+uvAZywk6wwQeueLsqw
SDiiwPykrSTZeGFqIrslHCG3R66dqHAvojOZ9MH+nXFzVoi4FzjQvDOioD4IVdL+U1TWNl7Re2Fl
T3Ar7v0xlFfwixbeMQWIa/b5zvSJZCxz52ZsFb5EhgjmjSyD6dqp7G8dEovT4tEbrQSyqY96IjYb
Ljcf/GOSG+MqxIeLMsXrNnOs4L10Fgw0bykwejSObeWco7TPj0kaXIbC3HmqdF6H6izmyDvZUEDW
eYL7xEmIMDOacJ2bHddTM9dXhLQH1Nzlt3cxfDB6n0kFa19W9KqSVeR4wd7kILcRN/wFPMfGEU/O
OA5vs12u8fZRTduyP/TWZwqu+KJnQd+vGTF1e+Vt78Y0G8vM3iUl8tSUu3lNt3mdD11zLgfv5IRW
cU/flpjJ2CV1wYuedFLHxPsYqAdixzshOPooq6o51iEeiU5JcCFZAOikzfR2qoFh5N7I6KNx8da6
68nM0SQl5REDsslk22e274fR48RIAqku+pACDkZSuw5+Qbs7tKZ1mrNKngNk0VD1BomhN4uqKydq
wh1tJQeHBq3HJKxnMLS3Ih3p0htTupM6+VCzGT4RxvbcB8xfPDSfxzCtLm28iBd9TLk2Q89isMLr
wb+v8Ewe379khuSaa/P7TAU2yk35LWKPinAY9dxqMIrXKbmhSi5PReqOLym8mDCISEOMsDcUgF0q
CWqZGwG8qb91W3+5q1OacWNGiyuN9AUlXAvU1Nv7pDazxkMyoO1qYLJRfvZW+71JMuTMg6ytznaa
m0eGLPpqmjHURyWuYwfNP2ixU5112VM8JukdiNm23hdxmT7xdLZOxRTFAMr20hDJg4myfptbEyMb
S05n32rWxpy2+7HNPEQcDTFMS2/Bau7ZohgHc6ji/RyjMIyYf5geKDbz6xgZ0bHuWe1T23goND+J
ziE3z/LPU55eEeulkNw39TUGuE9x3RFpSbzsrvSAOgweXd54FLC0YPlJ0ivxONDDigQRHaJe07CJ
DxMBwCxBVkB+PSjGacrpLeWet+7dotiwGXEJ7asfzNbGHQpeVke2uif2cm9rtHqlZ93kRfpJz4uC
pq/a+yJVdNeGEtlpl4Dpc7yrpKBRaMWlJrk32pejMAm3KZ85BdVWzpTgk23d2hGHXzChXCNuz3e1
l8CxLmDM2lTEezS6zbVHhyUiE9KvXXGaMuOzMfQu8Otq3ikit3ZV/KwBCx6iYJhWunB7GqvxOSiI
7wuzXpNwFFarYOxyGAWfsRVviDPOXxNWUxCP5KkMXniuUj1sC+zWO8cCaF+4cblxCGhdGYNlf3Bw
/dPqeEnLLLjOWuPRrnR104asW0pawb5urE00+vNdM/bFbTC+FQzlt33E7oKWz3TrRkFyGdNkZari
Q2NW7XWJZQxpnomMJiabzgwKfe6KSmx7h/0DnnVr6J0zpiMHcnz6JQ/r7Kr0JuPCsP/Bzxh90K5r
bkby9ECLzTSDHnjm+BCpcnVsxTZo4SwauDQPvX9P3zt9MIy3bNLlnpkheSTLVmeo0tNIZ+ScmRlK
nDDmakvi6OSm9iWRZXnxLfDcWfv0zw+i57pAkr02YgR77z5zw0awahQgH2MpOclszh5jMXCRWGF/
sqGBAPOGYTQ0szq8Gy7EQAUlWnaUjIrKvWcib0xc71T3jKxEaJSnYUpeOiBXnmmZtxjpKR46F6JA
baxVZTV0osThfafIIaD6TYyDajWfb8J6D4gAga2r9iKeu7UyyWSNSKmzxmS8dUJ2nGEAddUaL7wD
KnSPlJFBZNs0KMctmt99yYe1pqaxNqhD1dmd69c5T/rd2CHhqEPL3ckm/Rgu64lSwZLuZtyFbZ+g
T59GgJ+QBygjFY5+0P92d5cV9nBmbmDs6wGneb2MHauWx/7go9mTFdbypWItKIuRxIBu7ng40Ozy
Vgb+C+gNKWVpCxXZIE935DlcL2HIkSq2SdAea6fzt22FbK7v8ZtxTGgSdb/3Ohpy4Wg99yXbsnr4
QgMzPUxyishJy721VTWKRATk/LbQ9qkarGNlzsmFfTIZFYpcBC9ymEUUpCgVeUjDVTvWIw39nk43
PdaDo4bpUSYyuQtZssJpQtSipoehdfgbZuyhKyPqqVrKsxhI5SxONBcwGiWAz6dyAt3SdOhysNBM
YEUelc2RIuHNpcBeY9PmHbzqm2un8sqgLr4pBugtMXh0I3Y/2XgUlQtbrbM1C1PnHYnG81e5IkGK
pI7aqAFoVJNL8WelmyaJm4MoFf27nKBp9iipIvx7xBi0QkHtnxhiXZfhAkOln7F2R1q9rU70dYXc
gpkmRBBPx5uZDdepccVL4H4aQ1cDSMCNNngD8wogMo7doS5wR/adJsT6SIon0oU+S1EPN4G3F7nf
sn9mA1QFPvWHSw5AhCF5bPaF01UfhTK2Qx4/5GIotkbn6tuZlClZJ2CfIwjNy2SOrD7Sdsn6PGhr
4tMT5MA3tbBuhEyOanrsJAL0qcx8FshsupTRiEDLHT46ns1B+sFGkENosFM6ZfKzgRx3H8JsYChR
89js1IYJZgiExI2OmuTelWGlwXMO/ceDPH8sLM2YuJ6HbdzEdENCFMzZTJJKO9nVvshpwerh2E39
cPsYIlY6OjIiR+eZ0qneIGaGM5Q25rZz54MX2IxKDDJ4RZE/IZUej74cifFmUjTCVLzuhrQ+NwhW
9r43f1Y2AeGmIOLi/bvSIRRqSK3nsG4qKP8LOUHy5f27cbZxhhoTvaSsPZM6vnVdjLbaQSfQWAFJ
PwLZGIG6KKe78n7APsQkmY+5gGrHQMo3YT0W+BXS2XqcmrBZ1wobexN6JKkW0XhuGN+/28sKxqsP
c/IFIdalloH7sWW/EvnWx4rk1ns7i6ujGpZE56FaVa6hjna6mApimoFtOZ9Fr4c7O/mELNF50DLd
y8mHHWNCrciPZdV2G6sE5ZbqtzLOP0RU/nvGD3R1Ua/zUJ7Vjtr2mpEZ9VceX8fh+EGaOctc5I0b
Hw7nCpn367s+YgzhmAeQn84E1BNHG4Lt9gdA7bXnkYsb9Y+Rn4iTEbFS0oZ67XgjCVq9FWqKN0s7
S9ALt3FjuoteRR97KZ9hDN0jz/M3YVJ+SWJS76zAgGRHmoszO2cZAPZsNe5dX3abJJ7YGBJg0TAu
OvpBfoIVkm6GChuvLKm6bd1h14BHzcz4KcT3fk2Z5G40U266pzwdNGDkd51s34ibuJrsXbwolQvD
qxgHQnrPurwlHCZ0tui7vV2b0z2JB5tgBXBDQlWPHcDDbeixShRmgPGc6RTg90mv0y4PV+1Iw7yB
asJURwfY0tNk2+bE2XRp6dzFsZuhT3WukjMayODJbheaKqv92ndRpMSKwPaxmF6RhtcH0yHow3DP
tLIo+wXA89YUT16mvuU1uiiem/ucyUsOFw7VuxfjuqSnOzvviBHo88t8cUCCQMj1NRHmB3swzYOR
f8boUu77ErwrDdkVzpL20LbutnWHfdol6gtxECWhPfPQ3ZeiuXjR0Gwah2y4oaP/CViCKN+0twkH
9y0qbWFd6l6fE4ltOS8/5LTUVtiJFOsLMHRRKb0bAnZ5CtHE5Bf19uDDfd23rhp3Y0iac6fy7DwW
3ZeR+NkwDdIre1JPtcWIpFZg/sYlDVrqfNjqigxa5hZYBEuxcT3fOrNBAV5pNdeV03wMbRNUeJvf
akfsbDCR59azbqcummnUQnFkIZyuoxBDvVmYzMOYP7H/WzSPw40hlXnVzO39u59AS+sRgWd5pTV1
kZTJQ9KU/WEu3GeS44HKV2rCpWJ8dQaeFHmUwuicfHKiggGbHlOntZtZ9glg0mvY1PoY99MiIHX+
MT7/j9/A3L6U1dTEYaT/QWv83x//1/5befOaf2v/5/L/+s+vFyDcf346x1+asi3f9B//1mOZ85+f
/8oP/y6v/u+727zq1x9+2L6zTO66b810/63tMv1/mCDL3/yv/uF/+/ZfIaJYWOnxgP+/mXxkxzXx
19fvcSj//n/+xaF45n+Hqee56JnwcCzYk39hKJ7675BQXAfmBzY3+pXfIfksiCi4RxnKAjhDLI4h
718iCgQV4JWu72GXV67AOv//Q0R5tyL/xzKLHBZQh7Sl5ThggWwmWj86+0JmWrNXlaRYpplGvNTE
FyOBwdpW9UWPPVD8LIr2cW6QUxuY1rpDfbgu8YAk1a2s5mV7190YOoUNR8dmregLk5gi1nUWRiv0
fu2Vtvpz69TeoSGnd+9H1Mvfne/bf97s91jBH82JjrOgYwDK2MLEa+0KsThKv3Nb13U4A7Ia9d7k
o1qDJGV2g3HCCLDyFIxP1jNhDZ2vvkJ0z/7y2taP3vR/X9z3cNAq7LTmu531uxdv7KS36PjofUMG
sdeX+zoj2LmZIjJYLTLvg/BS4UwlubPALwz448/H/tvX52PzbRdujivtn/AJM2EAFZ0/Ijm89taW
Q7qxBgvIKoHOuUJv2qRXdQzfLs5JeHOIyfzL6y/Oz++un/eTb3P0kstb2L9gCMZed2nmcPIdR8Oy
b/r7EBLIyp4cC18akdS2rXGleqwavQeAdZokTD32T2i67MVF3PwNF/D7dwTuarm5LP9nZAsN0SBg
m6v3RonXzErGpeci69NfDvxHB/XywTuC24XRoHTFwoP48aprQ89u+zoA5ThbwCdxQG6b0U2eq2BY
p64Or82wCG7mlqmgALHeDcZwqxoiUTJVi1Nly2ifIWM6JmBj/wKp+NFC/c9bA6JEeWkJLkm5nKHv
rkmn7oUdWTAP2vqrCpBdukb0RdpssqeA3HaTMUOAbOnPJ+TX0+4IJgvCkR76P1atH1+UtIsEAknZ
7SGPOfDPfLi2NEu3f36V3511gDw+WAUgSY69/Pl3h8YoVSTUlBxaOHokUnAYqPdaopoI5P3zS/3u
LH7/Uj99wK40wzp0sm7vTVRgXdbjmE2+VkkKM0FJhoR2tImj6fznV7UVR/DjDcWGSnmuY0Nq5QL+
aUGeIrSow8ANLdgZojfUxcFfWnuxyhnQCUnc2CVKyCOsquFRK8kokYqLpcEnwEWlGyBq9nZICOga
XCws9CZ532LXL9Jar+uHFdLRU+0gZQD+228DI35rwOijaRPnYBr7ddGEb63FlmdKbxtoB+swdZKV
NQnCJldZqO+szvgkayc+/OXIf6Q3vF+2DLGxm8INU+KXy9ZrQ1eUmhs3EzrdWWN8Z+sClknIURlM
8DXJIjVofuZR/mObyWyVyOl2KHq1YTzfb93igSDzemUCCKLFbK1AKwwInjE8h4gSi56LRfRIBGll
YqZF4uphE62W/kYN7XUW9gmUR0Ia05c4ZyoReohfgg+Ti2pBJJhVRfLy50O2rF+fXY4N5YDZtS0c
/vvTrYrIDn+ak+l9Wat823XzEW36t7GcmNIOT3NSpmvU98Z6gD0OW4LTYThvpG/dmJo4ARoTp7D8
WqT8r2l+FLFbbprK+gjs3NrG+NrXvmPt3M6BIaDdXWhn6tHvgoNvfk4MmvT5CPd7UDwn6biRNsdq
pvt8ostm4irW+ZEGAN16gz+TSX439t6dX1ZPujtZ9ARlgZLfs9VZaBNqI8M6MmTmkNlMpJbIAmw0
XY+EbWCYckxHktzKvIs3yDNM03nynOyhWVQpvkuQklt0W91jmi0xJKYEgDfSULtZVfamFOjaOxk/
I9T1LAIT9bgDu/uEceO2U/0F6iyphfBOvWn4MlWiWhsVAa1WCOcdiW6m0mvh3arN5OY0FavuUZpM
jQaDOB0UTGkrc4DeT3XMdm2SKC7KPruWJllpyUwba3Iascp64x4Bi78q/S9R43wpVXPryEe3bJ1V
XjufhOU+yll+UDk9IDSxV7nlIlZQaFVAmCEK7rsnN0TShpQk3pd5teCv2I8Vjb5k0fSXq+rXhcvj
ZrIBWErKO6V+WkFGdpSdM3AfdVLvqnxcDJ+07ePxMWCQvcFZuA6yovjL+v/bV122ZI7pqOVB8OPK
jJyz9/wZL4phPrf2cNeV2VvXuDfjTKamTF9S3/3wl7vn19rLA1rtKQQszNLkOzfou4dBG/p9YWQd
tZfs0SEQljeNyUNj6HbbvDqqn7c+rjpNhErlzLd/fvFfb1zPgVZIee77pm27P924YQdhd+hLDleV
H6pG7JKJ4HbJNHVXaXENO1QZX+kC5n85zdaPbKFlleSFpetR59q2zan+8TznZmAA6+Q8y07d+Nxh
W+SV/ToLGbOnRfyas2dYOz0diCyaafWjScc6++r2z4nTWX97N78+9Xk3Hkhv4ShL/YIsTGNjxsuE
63UcqYLolK9MhMZbf0nsyz066NnQWjetQnBIw+uS4n/IMo8xUzQ8lq4oGASbmz9/MuJ3Hw31MKhX
y7Et62cQWl0DQ4l71e4FHMp1lhlbAC7IqeL+uQqnt74dXAIny2BluSLkuZe95HZ5P6nAJCTN+gjc
K1wdWqmvkVNNq7Qj2wQ1Mk1uLTbaDB+tRJx1jNKLUqTf094MdJCf6zl6i2RA/GnKP/3nQ3ova34s
ChbeFwm9dMF89mo/1SKhRMkURDYKdzn7+2Kjw+7GUgEB4v3CebNS4gGSuEbrI7FhZmOKUBu6R+Ys
Nz4CzU2LJFfMlC4uWPJ12tLIqvTG9Zk8zrm9UUOW7UyHJmIaBvjzoRSadJ+3qNBnjM/04hr/5I9K
H5ySA17G4jaP1THLDjjZV2WMbOzPh7xgR3+qgzhk37JsdDwAiuzlz7+7uWm0+PnkDbjGUrooUXSI
FGQGcAmHubZOva7XoRPJq2iAgtmh/ESd95YgQEYYEW37Ds8H5TkRogHaVzaAzBqWENy5R9/BYPlD
PtaE5y2bWTRSO519NrzhqYky7zorrHbbDUv94xIfWTWMtZY8L0dgjnL79NoLhxDMWDuvonh6xWlN
2kcKAzALWnsjzPZhKN2vfz4b71XfLxfAd2fjp7t+0NkgARi2dL9RDEzZ1KDCRydVKkwzkCfzLesC
Sc4BNBqLuY4vsN4q5Tz1ib78+b04v1vpKcB5SLMKWernpc+bejR3Ttfu/Vz1+0F601GK9KULmGJj
nTzFTo/4K+6QwYYhC0JmXfKxTBdtKq3V7DDzxk9BCdUeFSAxtsV0VH4OIH826OstNU5CwBtw+c8O
gh+CVctXbXXobEMGT0Htehjw5SP/7COyLDRJigFI1Jcgr7FDb8GgvmUFcdmBEhca1cEO5QnxQw6x
8j4x4vYcoP9iyDjZJgQ1lihof/kGFpW/G30ioGLzxZbBK5imJybCPNsrf6t0/dKBxLFrUA0xZh3Z
hF89K8mu/3Juf73oXdO0AN26jmvS0vjxol92Bgtput17Mn0NA11ujNmMILZS0//5lX6zSLpsYQmL
kIp/1Vw+5O9urxYDREHTut0zNXxLKpq7qjqwdN56Q0QsUwU9P5fRWhby8c8v/JuSl16Y8HzhS+kq
8+eNM/zBrlKBw/JcIAYEu7LqvFFepbr9Imw0MbMH5kJ0euWim1g5oRlDymAnT2IegbgZziDlfUXz
h/igIgRmihq8OvEucJHZ//mt/uZCd00p4MHYFBdsbH88RzqMaxEkZrsvIHUBaziWbfLam9ntCEom
j+O3VpV/a2a9Fy0/3el0/ITvWUB/HGI3fnxRv0fXDyC23Vt9d2PaJjJxg8khszxXnUKP9CDhttWO
cLcDXYZ7dHFXJLsh2vfTAAmqvB3tRm+iiIjdJqDQnOPpMbaGI6j0v5RAv+7X+CAdHp2Kz0WaP5df
cad7J+pZkwY4CBuzolufMaVcuSa5X06UvP350/jtFcsWiV477TY6fT+eGNdP0BR2Y7u3i/OgxVlK
XlUULm4tQqkyrt+1P4/ZxvjbBfvrjtxzYU9KLlc+EJh5P75w0lohVOOKYMpZvyCzu7MUu8MgwjcQ
jcQ8p0QUhew/U8Qva5ehwSpxWrJ10OkMQYhqMG/dtW32O9NLr+eZqIg/n5ifYH7vJaGLNFPQg5OK
cdNPlww0J2eOWpQ6wpCvrCqESCBr2qXwodg3fotiqmNMpjsXHJTHvLtiAhrIGQt6I2Y6ZNmbPXEK
//yufmLG/fOuqJD5pNjdYg776V3pcAFMFWazn7ow2Zk5yHyg91dZOyc4byheGfuTFB+H5i7szXBD
4XjF6J3I+8TLbydS4oUTP9jj+K1LouGhs8K7d0IWg1XC1OZj7UU3MyvNqfZrkv4C+MwxheZNwXPB
T6wz9mzgGH4E86/iMVH0lHCxOQE9cv3+pa3PRcUOIR7p8Fy1TE+y0fkwd1l5hW5YPYs6/DrXELV7
K9oPyxQ1s3is2c1cnUhiaGtqgD+fsN9c357v4vxiTaSWfmeXf7ciR4YXT07hklNKSK09x8m2k3O/
HQriz8rOeYyj7s41mrdk+GsT+ze1ls9TR/mmskzo3T8tdHFi0e6H47p34X8dkJjKQ2wEwV4gp1t7
pWtdDU1z3ePGvM4C+pv2IoiLJvsvC8pvzgB7KQfI7zKN+OXJUBXVrCtP1vs0ni6NzMkkS01zGw9L
uGNkvRLgaOEFJIFeYsz589n/TSOdQCKbbi6bGEUv/6e7XMzkcZQg8fZaTQ78qWgvvPJzUoXhCRGT
2MYGYXbhPJPlGSLrqqO/3MW/WWV8k5afdC3Xkr9wkKmUCu1HDrSybs7XlX+FKSfxWrTvCUHvjfnX
I2Yr9Ju9JDWl6fsKWKrNOv7jyuYB8+3C2eI1+9z/XAqV4ELWLma8atjFunnIih5uwFj7j4bjmVyG
wVdbRdFRjQGxvRD/bhPjtUjMaNvlE/IXOHOQvInw7IQ+tVZNLF2JYgZZMjNjZRtPXsDIe0FzUien
JyMd1XNLiwnjC47ZKHtppx5pWtskr3r0d/bUZnct3B+mCKXDE9Bk21uM8VOhKzQdVY77TIz2SwpW
oHfRxwwYQLjTO+8cWss/hMbtNYUJlfRrLMHmPd0c41EGlJFqcJ5jP8WlrLrgHMR4u8tSGreO2Td3
4LCRmA72HYON+km/IRvsVvHYuy+e/dzNVvINcRPhm4JQp/hRsYO4w1tgnIcm6NdVXrDn9qLAv08U
rL4wnI6AqG/nebKe4RNA/Z1s/0PQJqTfKGj+Wkh5KfzsmUqmg/eEEwrJITlDHdN07X9iE5SeK7Rg
p0V/jvYJpsE4JY9mE3abHGrJzrf09DGibssxqmMMczLWDkhS8DcJqF1EctPUlQ9JrL6IqJq/mKl1
V3jZR53HBgQFGRNW2cXnbtRfq4n8bizL2bzy8rLb5qQdsd/L+uu4LNiB6WxuNnHaTKvEykd3G/dI
mjK7vZ7Liqq+y140VOC9tfz0/iuFa4wMK5kzGFfxDU/2+EaXpb6eaJO8/8ryKudae2KfLSbqZPlS
mrL/57v33wVEvLR9E+zj0QPoaDsIV2v39P7df74MeYiMCzEX2E8QqRMZTCvCilBUDlN8DuVIrzNE
4BYGaUn0vGmUK9/QWBZV82lEeL51Z6BrcTh01+/fzTmItCwTJhjkcL4YZTNfOkKby6C+vP+Gyd90
ibNEHrw5PZRol3UROLf/+VLj5o+pVW4UuKmN06bjvqD9fminYqTGreTTmNrRQRMjP+gOr8QQyGCV
sqUi1bx+xjJd7iKlwm1GrNeD9MqdNRXWixGVsEggnNkGZbKJu+ReV5ZxP5b1XZ+RPFUmhXFrNfSO
/Vjvg9GwN07oBI8h6oHrqG1DnDv8mFPinydoBB0Rqg26ahQQKh1uKROaAb0qMS1xd9umG0znRwEw
665GUbJqjTG76qs6WBNXixHYdJM7WfbJHQ2mfjtOZODMk0v73SVhwDbj/giHICFSUvnP2ZTA7iwr
zICFCJ7dBFlmgeKC2spDqDHOz5O0aGGE/XwukAw9oxS6NqTl3+VmA03jU7b8UiISxaKLIduGN4OJ
un4iAHF6cJF7Ncqqn0hgrjdtSmpRhSR765ZLPhxb4ovbxvbl/TtKV4D8HpmkwGWtQVMjJZPdnFSN
TknV6Sd7wV8pT7swqzOX61siDQnKG1joIU4+3eyBLWxyjuVp6VESsukplPZhv0sK23owkRmvjB6o
YtVu/ZnD9vvAf+rxImzM0VN7O+WFezRBuAWQ+OMlm49jBeFSANsYkE3Rqb/Tfd99Ckf5oe8GBINF
gXhf2ABxuU5KgWzKaHJ9bgdYO24VfY3cfFoJGTr0IMx6ibvPt30LCy4pdP4AUvRu8kb3IynUBfay
arwyRqP94IzPhFPnz+DCtnZl0Dgukp68udr7SBJ4LSb3E/NfNDTNrA+tEaYfHJdB+/J7kN72NqsA
efUjyypugfbJlbCVgFBMhw51eUWK6HMxxZ9YSLJPBeliWZU+wK5tbj2SI5+jZIdBLX8eu6G7s734
HE3PlaytRw+I24UYu6cQXOSTA8X+JtHGl/efMhnH56IFQJYH6HOGwuDToPd6x0NmpbBjLwCF4GFC
pEZfaJbHjBHopkoEMtyigy5Cc+lQCWt68gPQ6HFc2czbyukpwxC0zZT5eRzGHF9K0j50I9RfX8b3
Tdu3D3r5Yi1h8GPpkdwbkqVa9g5t58IfrodCMKNafkw6nTzEBa6RAWZQ3vT72hvVYXD9D/AqYGMO
LveiwISNHOhghWn8uf3GBz0cemPoePh48jZwFftxsl4JjbphLJevijH1SJ/QjCmGpt6y4LknB0HZ
1tEgGcY4nC6hV0+X9+/6iEKmBL7szEaym0abeR4Uwdsxr6KLmz37dRju8t7xaY3hZDV7Gz2toGOj
ajXjS3TFtWvx7IU4Ox/8CX22TX8traIbNanyGFppdZRVbm7bNvH3yJ9RnjnFjhFteydiUt7sUapj
LbyKjBfJVarm6PL+sCslfxphFt3QdJ1v3r84zA2s1Df3ZtuEJ0kUsRda4koGwesc66Mb6Xyb1N9K
o//iBhbPHPpsHMDR79urLgPhwY7a35RqRNJN8KNlhuHGKdAmF2V+Lab50LCNWDkYT4ze3+Pz+Rqn
6X2aEvzRZdMunONvxtTsG4CVjoEwvGgl74K6rx/bbam8wyxmhq8B2JqofQHCTHJ08zXpT5gpSfQy
16OWH/vYvTcN3G20v+4o5zfFiCRFQUfFbOCEm5oa0sjlyev0i8CzPA/LVLm6ZCpcnrpMlgKJkkRh
RkpfPGBtcnbw80V72cbAT6+D3mdZM94IDrshIO7rrEey8rDwGIAPmHkCC2uIDxtNXWGPY8IkwrLf
qm7GyjHVBM76ybVVzs8dbGIsdPPGyqor4j7QwWV3hDJLgrdjku6uxgTCejJaO7uY921sbKde7NPQ
3TgZI0c1fWPHeQfjYSA2u1kQgLjN2eLZnDZKVofDqgpqZTM99rofTm71lKZ1v3ZJa0ikOa+7lkxx
qw+oChz6tUGObSz2vngWLNI4JrZxzvRd4Qf37jTXG2MkuqZNqEwMM1+ajAoKRMvt6V2yBAvJPA8A
Cfz8Srfkbdtuz2zSuIBJhbrlgnKerY3ZTByQbX0qKvOGVglqYG9fmGJDjjKJ2u38FRcLqXy9uNLY
gDAeMlSpDQLCm6bxdpNRQ+w3kw2KkHJdV/at2Rj2qnUywqwJw83EB9F5N1OL8Kd3uFRTwARbkSbt
to7qm0EZxc4crWbHqKpfBXCaNmEpiDFmH1E0Vbxre+EfJ5clQapvhsZoXnr2m1HYJoTI0sZ46t+k
/XxntqQGd5azhBa7WynAw6ewabB54hyi8W9CDkXB+7/ZO5PmtoE02/6X2qMDQGJc9IbzrMGyZHuD
kGQZ85RAJoZf3wd0vVfVHW/T+7dhSLRF0yKJ/IZ7z9WpobaTz9LCm69+otVpTJJ0PYsYRX99sa30
ez+DaIZ1cWIS+KdilLzksXeq/Aqy7I/ocMQNcwVrgspi5Wu5y0teY1T9r4RN/GqtBoEBFjz32Xkg
ZwcGaqi51hHSOpqhXKWAqFHqmggYXBTzWX9G4VrnXbMxB1VcdRTvZtt7R8WB2rh1c6AkgINbpTl2
LYzd2RCs2qknB9nB0G2OP1zLMPb+MOBaRBCKawOmcIt2u+ZcarR/LO2UrBsYsSI252PXqs+KAzBr
pvSpn+QDXnrCNlIQalXbkG03wBO9f9Wl5kbGoYJry9EzSmc/zHFzbkbk46lPm8uc0UVeei4C3F7B
lJwRlpLOZfoSfkdYbWqTmXEA9VaXoHOg50lUBh2x6rXLCP5+p8pEe276+CLGIdizu2nPliGZKDZm
uzFhmpxt+hsSs4fG3isTO/DyD7bOhBzb87l6WnB3oW2v6hHQ2Vg7wfr+3JNyBADlZ5+sBtJzFo/p
2aN3R9uPFFtLbXO5gmNPDHgHszxzkPctsg8JphzAyg2P/sGOpbHtovJDx0219eMcYLhW9Vktv4Qc
TtwG36jLFsVQ58T1p0M9ufuEZTt5n8OxDMiwHDkzVwZN4CmQsNyF1xmbIIQs0CAbGRDkAuolqut+
w15w53d2eJAGZoauTI+ydx0kamVBUnzC/r+VQXVOXeNNAlnadct397towS9p5WfbWZbntG6r81wm
1TkY518BEL6VUAjLGEQ1qPW9llCwua9X2fJbbruu3ljNXJ15eqiWQd/7fSmOWcDBv8DJ+1gW53z5
yhqS/ewmsAgq9SPQUb3ju+h0v6ln5MVOZb1WBcHapnT91f3+rAi5VN6/hM4KxMj2D3cs2JTnWOHu
gLBkPmABoQsiDLVzrOGQLkx+2eJk0bJ9S5pu3P391kjC4sxbSq0d4c4oKejyQEQWRpoBheRmMtz0
PNZvRR2Xf+8OeidYVR6GsGFuimrXO6Kj14gQACplnKCJfFg0pluWGcFJKJC5eaxvIg/HU+J3V2ya
ARA2dmjmwMaTc83yefuABzAOFq84qa9pfrDo4Lb2QFjnXBj40MzgWjCxuhYjGe44EBBQG43NhzxH
sNH5chcnX3NgRWeGfEuKqiQiqzpmXmvuXMBRJMAFMPXADQx5EKwcdg9GS69a5ObnoADZWT0X1skM
f092vxuDZMTrlPJu6iv8Y5hg1t2CIQ5Kpt70I3yJzwbTEB/i6uTd7w1jYwF9LsDO+713oKfbWtlW
RIwqjMnazqZJPs7y0wIYCh+K5adNTwVkpN7vvt/cH/7+lTkIZ03cRPD3T//+O39v7z9aG1aFSN6Q
67933n+ouT/dfz0cHiZAR0NGzuv/fW7j/cnf/87fZ+JOxZtrz/7fp/SvvwjM3YNF4rwB20ipuZcn
nBvuoXNHjum46YE3jaTGLl8Vy1f/+vb+1f2+//H3kHJAG1TV9/v995shlv+HXHr/3o87d9eOycP9
Qea0mLeyrD+6Hlw5AQ3k/YYYH+/f/utmzmikQe3wat+/5JquTk4IyiQoxKm2qMWTtnPX4QBcW9bt
RZuGc0VD6W2a2e2wGWflfiytaNOMfrAyl13gmE3OGnHcHwT8hCbHlrtOS++Tg6jBgTol+1wmR8JH
540fK/HYT1a3K6JqvHoLs7JhyV2WC6QPiMneafpiNSCwsvPhqzBHcz8nsPY9zAWZS57pgsI0PwJa
lwdQPyN99rfS/0nFlmwkF/JVW84+YcACc6TDtQeY0Vc39jfp2k8IVpB9jmmxIR7grWZiDwh+hjcy
+79CH86CuavH9iMaCTyMplZtfRuEAXCq7wXICkNhzcowXe9LYJCJnL29GbqYaREX4b480Fo9Av7a
paEGJk4eNLYzG+cihlGJrSRQJixg1H7CiwgjdshvG1gCp3W4wZ4k19onAL0s2o8Uel77lDrYsBvQ
a5isH4GPPtoZ4n7H3WKvAO46pV9a4xRNehqPQPQbTT5SNrd0FQSjRONiDiOsgFC9CX3WIKmQeppS
Q2+tug4upWh+jupBmdUzhI4B5HgQbBhGho++rj/A7CXQEdrfxJ68GH07bRWu4nVajXBfkvcy2xHL
5PPKLrJE5WxsSXpU2aq9X1fhOZZoE1JqI6sajIOyv7wqsggZ+J4g33rGkk7wbhpdDPQpZ4gCEzQ2
WIHmhWgLKF5hRvy2qtON2ZbVBvu8xfF8y5rftROPYICrbAeMNl7BIixw8VmkM5ja3y8g9FWZwxmc
4nptdQTXdpJcG5MQDQNL/qGL5i80jvnNx558cmRwLjU5zZOr8U4hPEthtxjAFc6+o0Z2HYCgLKet
r5ivDq52zOOUpwdGT68gUjIMaRa6zgiqAvakcTs7BV5pP4sOnd28093qDTuceh/7tn5IvZWpKPkq
g7V8owAWVqMvN5r1JoL0lo1i6dMQ1vTujMAIc2E6wB+kLzQ00z5lTQQaEyAOlEF0TCGVCbUBUoOz
J73v2gbDkk+gcQokLuYmU6VxnJcI0nSsnGPpVc2FKDBOohLE5JQzso3Qd89MElFFJT/9jDSkYhbp
BuuyvPTMhwAkEpdUBnLduDHq9CH4MVpNcQo+8lpJgur2WSSz9ezaNwX0aL1kWhxykxhGC/WHdi0u
/Ukywp6Cy+C5XbhH+xpiFgIrWZjwQRwvWYO6Mm+KBS5txXq20jcxIi5NK0zpWU3jROghefRxVayL
ttgZRtEx/SCvya9JhZ+JEtjXjXp0bfiEC8cvZM51VAqXkNlBK00LYOZVTQcZ2LfCZi2cmw6lvee5
66jmwlyY74sGrIHlmgHoWfo6JvrF/KdilYwZ/qdRN3/UMDonZc0GdtIYEpqHXIuo5V3sQh9Bdwi8
Y+xt4iWTTwg5u7EieYqSu94kaehfE5Iz0T+nLTZd5JyuZCfN3O+CzinAoGa7HJ3kmjlynA4ShtY+
6wkAiOzhd5rW0xNXQIQwmnh3CTL0lOYZHq9B52s5l97RoJsj6c46l/TukPnqs6UpwIRpvzpGGe1K
fC1EYirgFbMRHiYNYU1lwyYmquFbP4rfkXutcZxn7HEMDf+QOiLDJgoOIKmxFgKa3Viy5KO9fIoG
0Q7HdrQe/FjSxIUah6YPUFpMyDIplK/tcgNKI3EYzVW9f+r90NlDzrl0YZNf/97YXBt7Ef6J2oQC
iyXE1gwHVn/4DHkwv00udYVMxU0zqETe1mcFyHCwrWhbc3XuEM6faSjHjR2wvyjjiIxWUaUM17lS
LdWkvXdlfAwlkxU7LdEj4INe9TE2fBzU3gRXSqbt8Y66HKt3x8osLMPAAoYgsTevcCS9HQHjrIXH
JRAC7hIcsBiZK1drY8oYDIXDwTHV+1TNydGPNI9Vrg3CPLacK/aWe7dBkzbbRtnxOujCdG36fXFO
RV6vqiTdeWncfQ6l/rTNcZ3mFDuVCVhfjlAVyFb/qm1xnDyxn/LJYxYa4Oc1mgsq572mgn20SD/O
6GVWCunmylYCdY2cf6Q2YJosrd7mPrsmEUuNeCizPbscg7cbRo9S1YSnsXdGeSWnl25BLRZJ725Z
N/9k2Ag3LgnR7thEt42zzTYnlOcq34fS3le9zTWKiK9dyGOKhT3TKgmW9oEyddg1ysQD6nvZuswt
f9fBBDSeMR+FO1WJh3AOQpS1fsFInfAzvxluxMV0VAxhsB3KpccKCqjCBUZ8Q42PSXfuoUPWdh88
5FSAcWHIJymaT6JqedM5Or+Oefcjb7N0PzF82dVK71ymZlvq5HiT1gjj5NQQTZoTB+bQhdSk4A6w
Cs4+y/RtwUV7A3Br3g1Sk3w+2tuJST1cX0UwT8jhIvQz3G30c0v8GOEVzJUaDOfTz8Ux/KxZIG2y
vCLTuaoApjPy2tUOArag312A/M5HHee/wZE0a2F5zorPBAueQnwURWjvnUFyjWXWdbDkHMHcwz7L
Qu3IXGY6ukrm5w5SqO6b6GgAlEEVNX4YbijO7WKyHsMwhovHcEbONsu2MaxXPrq/G6MA85IX7dpS
UfbYOvSw0WQ/WGE9YvpXdfb4ZKbjvMpZrx5iN9NARS0TLhMBYgecW/JRRM9aivJbU8T4R2P7EY1C
9Q1tfL4LcC9uLPVTqqh5cbNMXcck/cnHrX3pA0VZ78IpDaM/ts7KH6nS7dlsDECRy7co48pNT3rO
SWjQ6Qlw200LI2cYB6BeaXEOmn4rMX/q1vV/lMCxFxEgUxLSkIChjw/BkmhlTT09AaMkN8qyg40B
fuNbwwwBCTGomznlsQB2sJ54oH1oFLupTX65I3jzLNBPjZfAfY1hKY9N+QKuEyK9tpCjFX8gSYAR
VEBonNL8k8N0QcR/aYcPBhLdNc+wafV438OkCk9ZqYArKWFvs3Q8mlZHaKk0sW8YSp8zllkDCph9
iaiH3RZl59RieCfPkiUJzUsVR+lBQPHfRJQpkLQQIdufaaC27qQFKrwYUloa0eBG/S9b1DfPLuub
azEujMp+PLpACgnv2Y0pZiVyX3YABL1Hnbm4vIV3ZGl7wP797DoLjzeTJieIBd+kBtkV40ZOI3cB
0otkL0wTs35LDTtUP6QNp8pmeImqMjyUjf3h96Y4hpm4joIxgiATzxuU3JuT0qeCfdNKdAlNfOBc
AM5/Ya1jIOr7wzbPZmgawEfJqPSOPSn1O7i2Com/BzEjdjhwo4m4nH4E+lqDTYuSFXuU7EFz1bVS
a7FEu+7KjDCcl03m7OyKiYjBCgyhybT1UkeszaFThxkw0REpz3FOCntTBAWyKq4Ug/R2glEVHEqz
OcqcIB8vml6T1nKxyWN5K22kzMlYhrsqkICvurT5ZhXltvMYKdeoW/ZgXbMViyrQE+gdH0LG4yu7
BdHps3izzI5kg2BE+uFpBh86eQ6gEZjIqjs3/LKcSB+1YDLcCYItASHt4yFrNjZd9rpxUqqFgGPU
LB1jazvqCvdn2pWqBb9Ku3ye6XKRu0YsCdz0F/HdcBqC8BcgAH2VGNCTLIHejlmkUAF1kmeWFBc+
E5WG7o6OVh5MxNpibCs4JyeE0zR+kM8Q5LpyLwCwIMJEce6NxyiXuD87TMsDIFLoXY9Z1vo32Xpr
xCfjd5Pc1Ewab9bIVsYnzWBqo50hxs+JWvECRa5YhmuXIAO4T55XveeFASrnvEW1GxHREBm/vOF3
5Ffem5V9NlMZbUN3nC5LqOxxAc7ZSJg51PPkCrQnXVtOBTZs7K4RnPJnPbw0cGMpzpRxTbIgv5Xg
/deM8vc5gpMn8lcZDxWpd9XFzQ3o5eIA1XRQxjC4y65/iqhg/kyF9G9GSqYg3HBmdJBZUwCqp6Jh
vKDdSK5IFsFNtNx0TtzvpD/7K8rG8BaaT6y9LuVkHoAG5Ac5zy9N0mcXVhTTs3RmmEuQTbXKWD+5
zo+2m4On+w1ju0OW219NLVjemaRvOtJP19TumIHi6WWOsvHKeaCfHW2eEjv5NTAmZmoNJqpLUKX5
RthdZxWV9AWG3KAG4tcqqqda5Nba8NXAaBjAHms6MNUF2uegGYIjFUPDVC6Sj/ZMBuAuRLu4dSox
bX3PrGBNltlFJN22z4P5XDEo3qa2CbeUoGHwL5p1jsu6uXXBmRN7+5SjGxlYUrbZGFzwjo6nMEa8
DUT8K23BBotxdrZtU40nl4a1TlNAQ0mLrbaMrY1K7HhnBYwVLcAicfOtcklWQy2FaQl+CP4PUkd3
QJqjlZ261O9RQuq1EcWXNKge80Skh4QFAxNQ8iRF84PlO1cRp0p3Y5aV8B4JTYTi2QMR97KdXURq
W6mMoNWJZZDlfqBFNUCKQeQarfSE3kCe7zeGHMJ1M/KLaSBfPEEn2XoIb140n/hTpjuFi8DU5NkF
P6so/jIwbz4WQiCVrJojYiowVpEYKBmrhjDPstxMg1Aw9W02x60XHwnFHdeybOO9PxM/4TbQa8h2
oDyZRmavybLjT9k9u7sevs6eiKJm26bBj7mbr4Wqkb2LQZ5HP21YilTECRAJAtow3SaG9TE5JvXv
VAwn0MYLpTEgwdwrn+xZSTI40/EhigiCmSx7M5UQiSuuQvtqgLCnQcuhHkreps6wuEgW3RbOebKO
goxSKCOzAFpk8eDGxJr9aReSaVgP6Pq84mdt4A8dYb/8ZK7erCPeYoPjHWmsPa7eGP6GRLRIBoTc
gat+Ka0M0hwlhVume+X1wNu5jh6xwDAd2Oe9Tg947F+qJGk2UQgubPAHao+eqBbicdQxy+FP9CG5
ltATS/8rUDbizTZyN7Y7vThe6RxVTziA2SFWsBEhl1XFK9r39B0BOgGF4A2pTe+uUsOLWdfOvz0H
FW7NcpzuEQ4ZuSHtvjZ6GD4a4TtmkJ40Fci1hcSwQE75QFeUk2GLhYQo8LGE8s68AuIgWTGbPLXe
22jbWWD3cHocnL4J90UD9CQK60MDSAehQaJAPLl6X0TzQVcNmcINovecZNEgZvvZ7D2ndv4M5hH/
yCpn0u9GqXg0LEufSE4+gMfZ3mk89sj8x4vUVZYGAO3xk8TllLklaXEVkRfk/jnWsTamh1n74bUx
cnmxanLMUVOVLDRZorZkEVfCTslLTpaPLjmcYyl3YvyR1dDbMv/U9qSx+E67kV7bctT7ECXDDJA0
5RTB89t6gO7WCxzyXmQjuWQkQy2Bvg40b78EMgDIClZ5lvwABcaklhk/TSp6nmailRsDIlJJWGxM
wOfR5J9jd2dZHdpxowOwXTH8st2wPxhhaq/6ugIQLcknA6DSn0BN/mYebu4D0XYrjNLDdmDJVuT1
O2sybz/FgrGWgbWGKggWZiJWqWeeSeKuCHhR0XPLcGka2dcq3AtnQ/cJlJ3+uc0TKAN5jBxCGc63
vnr3bac4IYPVq76cIDwljXtQS1+/pE/oPhWHCXsvVDJcCy6jcDy3GWP0lsqx9N8SIwwYLzbVvjXJ
nWibmZyraPR3XA3PvFgjvgZJb2K24kFX1gn7XbFiqzpQyyISl9jI4BDPzjpJOnFxUOUcy6F8DP0e
IGGVMfnppLz5PjWn148EXFC8j1EePhDdszNSZmtpRozj2PUvVFDgXiuBWCbpjiKws42Dl5/lZ7yN
exnuZ5PILqqcoK39jVG28qb8+cViU7ZMpPyTZRflxlE1uYwBv7ihmWj/vYXqHlkv4OP7E1e4kzN5
0L7y4V0NNnDHDPxRJxjvJVsnCuHRtpRvcW19JEVfsOWofgO9rfYEmMO4q7+qvEsuSOyCne9mvwd3
GXXZcXHIsNy7wVATzWeFOyeIPmy7eoiy+9yWQfZksyfrQAxeFO9qooi8o1UBOR9D9i8Ei3XruG+M
c+dmFLJYC9dzDEmV2fQXe16arJLyJZrBsBiaYVFgZAwWmvEq+l/MMNYZhcibPxynXkJ6tXprbREE
uJYBVLgmKdstBv5TOIt36WfmLjWT/DQ2Xo+Q39raqVbHtsoUDTqXEurIpyr6Y/myfjIdl7gVwq+2
VZNley/mk+mHI9BErhsh3UYTYhuJyaRBJEk6RjH87AuZkks0PTUVIErZNgC1DAPqYc2G8J6W0CHD
Ioic3zH1QFowDJpy55NIrnrj5D2v8uAean/QK88dixX5IeLkBsZHgZHYxNO6Y+TIeaCnAMg0/z0Q
8IS0VMRIlJEjia5Mg4dwSg7CR9LFhDbeOG0k9j7LljzxTnEJZHyYrPoI2b3YZ4z9dtr5SfZWQLQN
YUZWOqRH37nVDFmAJOWjAcPOAjE72CHvALvjg1zIN+FHwwljX71vZtNb16yfRsdjoS/aBhVJw3Xf
6cPz/QYI7e+G2Rqzv7TdMbxIoWfCQQwa55JI8UFNaX4W0nkiWzq5JVMb7KwkvfoaUGabajB+OYxH
Irj4PKsF5dtFBb2md2Dekr5lYX2bBzUS0uBes2ZZj/XxS4+clYKpyE42kXFt3hUnws7ksRrdJ1H5
495uuWjNect6b82RkcR6RZjy+NlTrikZvEWFpDgfRL4fc4fs39AYqQPE98yvDqXq3sES5S8NI6E9
6zIUHlpAxlbyhaJqOo5wqvO5KkCcRYxXenHUIcBnjOBbWHu0aWQKc0WC8qtzBqZTgMG+jaZV0tvJ
SZqcokTA0RuSqwAkKqcVmHFhwGI8tQANIFa6u0XIvq3GOHjqEgjoxtiYMN/DXz7CtbXpxRjHR7wH
WLfUGlznoYXwdh6n2F0R6LaHYafOOVgEBg2DtZOCnmauzWs4W5yDfrMvIWauptzIVozGQB2G+b6r
Q1od/OW8xtHzjUwMb5eFCpB/y6cc/BUTmqSKrqU5HszRCU8FtfRRF7jMvaZD72QXt0QXxmGMdzwP
+nIje55gqqG3mZJbiGUwATq1s2Or2JfsKVlBjd1xbhxaZeOa1R3xnqaTbUhTa4591Q87UKXWZiFc
YgfRjDS9HwWflUfoqpJSITlWKKgeysa4lZPUR0JqO1K5YtAHTVJcBz6XiRjBkpWEBrRjBAgBLVyS
35KeRJ6ucNNLHjW8PLq397K6o7zMbH2/8AeabtI3mmJV98SXc3bc0olS0WybxzrOHoTN0Hd29KYw
Mg0cjSVWyftyGzeNeWhyBfaRKY9spfeNRBVyQ6T9rQZpS2wq4iOdsxnSqfVRkcP9mPrEQ9et8zNg
0LLGCsRTwt+xrdpSvJr60Ouvvumdl1aY/WOQ9S/kVmSIgSBr5yIuXt0i+ao9T3/VJDx57kRGmUQP
6xq0wuk8XfTC2+vsMb8GtrO/M7w5Bis0iHa2zb06OSkhmY6ryb8lOZqSKK5L8lfUJrbgjhqs0qPU
funS8DkpZ95EJt35VItmjUF6QrJYilu/gOyjrHcfdANgNAFEUDPKe2iXm8kk+TjvyKSA9WczHzCd
7zOqcbjnr/jkwqXHBasxFI9TI8ZDNzZ/ygZSWpD5rUfTj6DImcbHgcyEmwTNz7rhmdg6khzo384u
c85NgJmB8X2SrW2zIoMwBmpIa+0e206mmADwts0Ndb9ES5tR1KKDq2Eo9DR19mAsQLr8l0XKCe5k
Y49tM9nZEpEbl/tfvjW7VOR1f0zrId70qcy3s517OKiS7uDgdfqWl/Ofhvc3eTvVixMqcWjpo1c5
n+XZ1ObDMHL5yXxyjM15wP+Y5vWV5CWELU6gWK3O0bmUDVuWOb1gaMxvtnWJJcvtuod9SIjUU0+c
0sPg1fKUa951OIa6M7EU5lU7VXezu+JotvU34RqMn3HmHAMpKWjgrJKmhqUzjMX3cQqfGfb3Jx0k
GweLADDOOPqGRvjVWViWZt7mZxLMiyeb8KxVLcJ044uUCRnTPGIMa4Z/Ngbdccm6YEdLj9XoQwlm
fKey3n6qx7sp2N20qvAuI7FwN2WaV4trxoY8UHtbLKeIUTC69YDN3ia0TQMLLLeYa+aCqn+Ojdp8
CpNT5+0xWxWfxNJXQDnN7rHTj3VfFOCzHYPGM7d+IEzEwG3JHi/YPLzRL+rhGjVO8FNkYG6pzMXe
YvxDdeizXVrwll2s3qsxQ7roNc6ptLpfdATm2ZacCWEqtiZ2cH+AttmjJ+dV4eKUFzp5HEbxUgfU
eo6VMCFZbgIWVCA31FPG+f2IDeLJAmzrwQg5Ab9DRbQkHOuJkLS+xW/UuaBCo3jgXctN3NNvG/Mw
HAql9lrnRGyGbvYcIYzzzHbrc11cl0LPZ48BxmHy4oGRDOnWBrbAJhTxq0wZu8ZlFxFjVFc4GFsG
0E5e/SoiChFgHelTWSl737EdfWW3jUzvicme5+QPBGyKVQnhFKj/a6mW7hm6gNQHA9vQ1YnN79D1
yj+1aDkCfbIAFZM+3Zk8ahSIG1uhp3ygGAr6aNpOUKI2NWTletYp9RMtep035tVk1g+kXX3rESjz
e63St6RlvNMG+MXIbts51iToaEmZpAjVpW4gMBdkbaHKZA8VchHO3OhRlt57EJMSmHj6m23EDzJB
cKtyoicij3z1POKfIavhyZ2C4MyevmYTPGTMSYqIEG7AP8BT9RM5Cy8DvoMfnmTwmefpk4XbkEWJ
7a34TOLyiOD+q53X2d5voihzL9rmNbOp+01GnsPNiR3zCo1pE28M9kE/CqeVZ6/gDW/llfmjl5qM
jzIJzmJA3qe6xN8Xhi6vTUp4Y+O66nvCm5thb/6KmCrbMz6kpZpj/wi50oLJGTYfEyuiKbXMS5KB
PmiC0D3ZAo5xX3voOztW9aIUnwFSoe8dIxyqAbdd+0TZo6kYxudp8uqz0UdfI+Og5zTKSJmoECqE
93lVhca0ahLB7obxlSe7kqSFP75vjONGCJSdQGWsNYQ7tW/7xXWQZuK7Ow/JOrW1OHWRFt9b8LZ/
v/UazjtocdNOFsSrmDWy8KIay+NEbDywlPjXpET6vWieQ9ier9qO4udBDGgusuwpHBLjAfDBvkmi
F6Y6E1l9YYI8LySBpYqSV+u+i1Bjc9JAlkN8ny9JMV/60PUZp+TTSw613sBkdpYFIgzaHHEefCxR
cSjbH3PECgtzQXPCm6n3UjJzCFGzARZQ4S5XtNAuIuxqkZfPLgmMXTkE+EuK6uZO+CArwSZ3Qmq+
1YAFd2x3UVS6XQ2osvzDqIGANttEwQDK+khFzkeCYmM1liz4o8lYKLooec1+nHcqpJeltp6uHgU/
QS6Dpr4zrENoOf2Dnml5mzy2Xyd2D70K1DNP7M8kZbiZkYdsVZ4MhwoZ2kr2eXRB9t1v2WqyYI2k
95CjKA6I3NIqOuuYgrfs1B9eTgaEcUcaSaoIpiEakaPYEo90us4jbaXC8uOeS8Mdt/1IkIHzNrll
/tLGhnyhfotXplEke7ehPhoqeuxh7uebOzIo6yf/TQlTfUdiS4vrl9MTqx3rNkf1hsAG8M1147KB
nH5Jr7eu9xtDEzMz4YFkfsF9rMkOEt7+PkjnM69VcUKtZz0Tdkpicg4ZOxLnqBy5plm0NZ4vXmbr
Wx8a9pv1WXTqFowh4UyGHT9AFHkbvZDMMtev8bcREKNkNzyUwXzBARuFJ5A3mQM9Fh9JRYQB+w2L
UMOEMIiuld2daEAAyMypLGCBu01qPyqneM9CtJdj1og3dFIJIrtvvaYjyTwr3tVCy2vSVQ++o40H
GgZEQIlmxjNn8mzFxqlreOWBprx5s6UOkMBBKPr6J52FdcQ4Js6M7OLDOFrlLhzxzMhirrbk/WgG
J7njjbSqib+146jd1HjncJvJ14Sp+Jpl93vh2Mn3WT16fVKSEOMO27lTX7rpn6fGCjajUw9XSBUn
XQsXeFz8PQ5bk9yg3lm5kzFvOCeC/WA7+q/h8v8TTV+m5us///H+u0xJBOh6mX72/04ntW1cpv9m
jl2Yqf9koS501//8x+3rQ753+X9Dmv7zh/6JNA3d/xBAKhzwEWAq/uJJ/wk1tUznPwBAwTLzAzzp
wULjZIHaJ//5D0csUFMGGh6oUWz0gj/qanX/I/N/AzFFY/8/rMNm4ICdsmAY+qbwFqv+f3eyFkIZ
QPMTfam0049Tsm4jyYFtleQrRuUS3vHvN//7++KMRwmDFPHgvx7r//Uw0kkMfFcImJyNJVCw3f9S
3XrEq99/UjuUqHzCUHeXR0nNGhVDfS7Chftvs4LhVCTSQb7QYdRBbR+reUAGKvjxwLJ+loZ95LEA
8EMmPHFKvjFLIUIbC1y/ct4R/BJAxFXORQwmPMX6hf3rTEW256B+iYLkB154BJBA3npDfO/xlpeI
5R/dJkCAUQfxepD1dIoqfS0y/Yoy+FgU0qOIlhYD9MwFMO8fbSHJtgU4s2pqc2vJyFiZBFdt4vLV
D733YWgFWapk9yhEXzDt/ZNL60SGh/GzpGGniguto2Lww2H722KaXzJVqvh3GLTbZLKMRrU2YxLI
DXL0cpqdVRT46sGsI73r09lceTNokimrYH537gZNecZyPsuddtU31audIcPzXHV0DP1ncBJnE8M9
x72h2cERnRvlRblz+xXY8QrpY/Ea80Jt/eCUo4Xc1AJY/Vjh0LBQbVMDGew8huqGFTpEiEUYNYIh
fJy/o2QIdzpAIUGkQIFUPL74bvAaxiXiEg90t5Yvlef97uPQXEPd7K9TiiJnqItHiX98r/rdXFbD
VorwTWfWt9mr3Z3jNBS/5dPcBD9prbu1YxCvWcWsb6XSQNAlpTTRr8cxN65BJo6CRMuVCMWnTtFP
DiPvg9RyfiFTRgkw4LssvFeEy/WurkwP2RrTHuVzLCb4WDK4CKQYw8i3bpFc8FdANTNnZka0RMFN
pKoTb8iEdYvw6l17Fv/5hgIuAk8oG0JlLfOz1sRrZO47JT5aW7NsNqkHaVTm7SXQy9iXD+TKymWF
SC7n1aubB0aS3qYKsv9i7rx2HFe2bPtFbNCbV0mUd+nNC5GWQe/t198R2vucOncD/dD91EBBoLKy
MktSMMxac46pMKRF5Ue2eZnHHJ+l1YHLJ4k0oy7VRUDoe9AiQKiK57xAIt7pZbXu+h5BUKrs7Mzw
mwpLSkXggD5b95iE3AVBXks9FXSurYlbYATXXdXZ0nYGiJ1dwVKKfZf2BxF8qi7OpETQxaX0o9mU
o/ivipVWOZ+U2D4FVInCrHq24s593KY/Ks6upbB2HfEAJNlOJcbUj9zBIuQ0EVURfTp6g7UjrBZb
2Bj4Rntn9oa+hKe8GpPUvdNQRVKSfk9E4qva+Dmn/ZsYq3prJXOxKGkZuCUuuoaVTzGMJ7ckzLYb
+KwUat9+TLPB+0Qh+SDnV2iHpseHhkioz09eNdBO6Wwib3VUZAOZ5Tl+zEMbRL92kt0zPfqzF8Yb
/P4FQAVvqdg2EEShU3P1zc541PPysWYTu1VURIyuga789uDQq8hMTqmTZOLr17i275JWQXAVEHGC
aIQzekcN29ZRayrR1Un6zYBvDriaeiDgoiOHwNyPBfeEE48EW+T0JfLuFBvJY5t1XzF3l6kglSLT
xtJIfEEAQmZgpmsUSRQfDsaLNSNrnFt4W3E1cNJo0kOaceYifG3Wu7VlDMg64mE6xvOw4bV8z2Fv
noxsPI8cJkhPqLZdZVLGH69QqSP8oY2zdTIjwpj3NCmg40PJmYw86xQ67qdTqcOxtrajm8RbNWic
RWy79wUpxwhOdLKlKse3OqK2LeOC5MmlL2XPfpi4k69YuC7MuZnuon6gyUBrmih7XD4UA/T4zfT6
PexH0lwUokfUTMbrkawnzHIAlhesG3dGszL/lJm15QA9bJqRxBTdNN/LYFw2NOxk0b82VqVJ16+c
JPcqs65mtOg0NF0RYRFLHSLgokms7GzU0b2GNqaaXAL1uhof6ax8gnaLFnNJfVXHU8jROIpWeg+W
k2PblXpH0CvhPi3QhVHAETQUxoWmSGgKHctl30EAEOqaOLIWjRmKmSkO1vLWGqV4g2jfCZ3Ot56p
u8Ay90jIBF2tnEiCQvkB3frKhMRXCabxOu1YiOKbo8WFxeCILhycq2DSFZyKPZVUsLA4ejGNz3r4
jXRpR8jqH2EDOWghkDh6+zsFU7dvEvEYt0257Ts2nzRm163d/sZjOxJTSxC365gAycrXnIJ14lCl
bJUIWoyNcyABlOcrgfs7YwdCOWktBmz9sGD6bQzTLVPwT8KX5t1NrYvqKPbZsCziLEdRIPvTPodR
v6+n6Yj0s9sBQsqPfbBuQ5QiOCqetdbU9nli9Js2JyGPPImrG+RPlZorZP543DsxIRWzzXE4yOaF
XaJeIBG3RQzQuCU3MujahNNO0RIFGmQ/XpQ3q6SiiOTQHVPxNHtEbfu5O76Bg1TpcBofAZ58s+Nn
h073W3rUP2A7HInEmo9zE91N2bNLDXvPAgRHkCM4ojDirO1fK6WvCCBkUfZ6j2cB+VJrOff8yE1F
F5SACTW+RpQnF4hDj8lQKce+E4jwONNVmfC2ZoKPr8C8lkwUk6pqOrgtMU3sMooGBXpJOSlL6fir
3E+4/MhWiIr+3AGyXZWa9lORTeuZkFsHu3zNQAtDM8x/vV5bNoMKkYUtHa1/tJIUqrc9QsZVk/Vk
r9ChUGunWph1X7O7wMWkKaTJNlq6cqsGuykTW5gRUx0WCkKAOl1Yka/zH14aSX9lH4lVFaUhHjcJ
U2A69pto2CLC+gDpSDsTJ9O6N4afcK8gw942pLZxwFHe9BihxC0AkL2CVPCZJYu95/FicEhUHGno
J1efmGvZ4rntNlDs5Ih1FYCYe4F7MWDEzLxVFxLgZhOR12WmtzK9meZz1m6NMdtMrQoZjw9rAf5Q
lsgwTk7wiykUs34D14INU/2gBQW1Dp1k5UQOKWtKOS1oNYszzRgGSlWNC9OgsApgoji1giBlLUeH
RKF2qY64oXsj+3EmIzmO6O7ilki36JvOzaKadSDAUzbsHI7j6yElYN4loPo4OLWxdi0SsyxF5zZS
kLZWOAKHmZW1DB0/RqG0SPm9ZPSay3wiMERVczIbB4J5W+CUBeRposuNcmFWAmGUrdWbPhb3eVkn
WNlLfQ3bgK2s3Z0YA+xB0l01q4lfhQHDM++/nSb5nmP1ExXrQyBGKOPmyJa5694rSCP+1EFtqMEd
LCiJCN+ypieFktDWzjMZhGM8evOAt7aYUM1RwQ36bzSuqOkFCMBubhZ9ygP4/g1r2IAqkBAho/vS
29C6eA4kOo/0Jnj+j1nmlndWvET3uHMrkBVmTqJb6LknAjOLVayxkOOh7FeGm6vSd9sdG2JICOuu
pDquXtFyJJx4InCXotHFwn23sVA4MwnA0iR2zMGSrvSPymhdChr1SSrQnRhmsVVTvK+5bBfgTxQi
zqVxKDrHhW0u50InVlMhhsVW8C+rpcbNW1TdkjhBgSGIMlqck/aq2VF5VKFsrPuk+kFAXB0aaVK9
XXX6cAH5r+10ZWTb6Ayouagus1tAvx8Ww4syZcpmSKgoW511JvkXM1DUksw3dbuBZXMRu2nOUb5X
fDbp5zFLjJ3jym274ykLTo4l0VZQiDGtnyatG1cx6vA12nMJ9A62LBTHunHaQxpMkfTT3E0yF3pM
yLgaSChHjowfeqzmfds792lf5isvwkQaxJX6nLnGNdbMJfm6rZ/oIbqB2PEnDdXXpBqHrhzjUxW4
J9BBfacVR3KN1OuIC9vQJnHsDPutjXAiq3AHtslYPErp3SErqweLos2s5s5Wz+4b1Z2vszpHfjVn
FfJlKUIkoG8T6ZTrYsJ61oNLBjBhu3BABmLNOVkgnMKPn6raC16Onp0bWOgMqbqeF5d8OIYB/RXY
hxUI7Ip9gnygivn3wz++5ibpVxSy4whUp6ci3rMshmRNZAulTob97asA+RANMZ+VUk1HQtiwV9Mc
SPKf5z0Qw52ty/ODjpYYFV3l53n4G9PsYdAqHVgf+VBkIXGJRq8fwsr4IKC3A9ht3rDhTb33vExe
YhfaKzSt9l5bfYSlMZNpCXMAISpdY5O1dhtZWOeEQ/aj/IvbQ2Tg7u/DbksOmOgPTOTW1opJ1B0B
GwE11ot9ZiKiAjzPJW5q1++05kUA2d2bKc7YPw9D0/79tQllQGVa9bprcB93YR4uAfoU+9vPuD2o
TOwcQKh1yx/75wE3Lv7XXiirUZozbz88UFSFODv5y/58ER7IttDVafOXZ5R9AaLYLpiWqrysvXDe
hdoR+Qh3g7jVDlr9X5eBluX7KonGNfqfS9uHvDATPKPfNqO9QXm8Thq73YN/yXi7YKKWRq+pwHZC
/Jy5ynmjkv7OIrC6hdOJbiU03vrbgyJfjn1MkFvqfjKzYwxUSsd6zKciP5rbFV1PiYdXFgar9r7W
x2JPx4yNmbwqVauf0W44ryBwwcGkarmH11/usUHNxXZyZ8xjKEdZF0AJGXq1T3KcU4vbc71Wqj37
k3kLFgZ7Jk0/FNP1/nZFAiEpM0636pBf7Rv5cLtK69b0W3186+W3BuqqbTOxjzTJlJKD73YVUXll
gI7EHGKxSOBA8JJD9jqaf3vhfEhyIIItjR0jQYLKK27lUOsQB5fbIUs3ItbsTZiIan97wGtX7kuz
hFLfBPuBVs/m9qV5dgocivR8kvzJAtTAwM/zcu/KEaTJq9tTMuERlhjdN1y0du1N7V3V0tKmLsPI
jNWCyvpfl/L5JOJolXgZsQTSbfyXNfmPr/j2xb9czAraYSJ0vPyIUkyqijmIqUS8cohDZiQHjsKR
wRcB+WrCLnD1yFdwe0G31zLed4WW7NE9EJJLjliaLnSnL/dME+U+1vN8Q09/X1Vzs3cUp9nXkYdA
0TVjphIdcf+gofCYknYfk8TAOYCHhBsFf26MeUjajW8P3NN/X012y7j+8/z21+rti16fDL43cUb+
978DDaoiD5DP207P6td//LS5MbJdo/6M5chrq0zG3V+XZuWlzOL0QG5fxF4SLMgqYp7/8519Q7za
KB9uV7dv7AGlLaneYPhQGRLEOPilZWfb2zPVY9DcrjyjRmjYAryW31UnlNpo/qk5CIzSkgavCLcg
OjGD7exf/8KSV/94amv5xrOZVQaXQyq+nH/9eMOAiZCYWOVv7+3tbYUZ1exvT28Pg3zT/zz9x7cI
CMBS8+msLHkvUmZiGBZagKkOldnWoeDJMdvMyE9k8hy1aqB+FjIGGzm7OFbHyLxdVpN+ivBiUse/
gnLod27RI3O5TU6eHF7u7ZIybrWapb+kLe6U26fZyQ/tPy5Jf8sgPnCSjkSPJ0ZOkizhPBYgI7aJ
GRNTx2eBFcb1S0V9Yekr93/++7en0K8gnsi/uD2IssJg3Rm+LucjpbSZGZmyGMP/fg7LDelmp2z+
ejny5d2ucubPsdfJILa0GvUnLdTb128PFgoOOlZ1vgIAxwlvovYn5xduIIELXV7CSCMkA9zXMpWT
L1hB7gF5dXs63gzxWRR3+zb9EIOGF8OsO+ZtHgxWfeYmeTloyhnWzz8HoRyTNtiP/W1MWtTf1tpA
W+vP+L5dthGl0GSw3eXtaWmIZJNq2uE/vu82stVWO2uWYpBb8e/b5PY9f34HfBZ1iRVXAKTl90Yi
5H7CDhxBR3L//g/e/gmqQntejmBGUD8P8yoG88YGTq5+kbzJhbz6x9PbX+A2dP4XHRlS4fjzz2C4
/0XC3H8XVvd/MWMO9CQNi/8+Y47XUofR/9eQkbhK/s2fjDnXJAWM9BwKY3+1Vv6VMmf9l01UEp1d
fCgyJOxPQ0bGDPzdgDHU/yJLgpw5bkCH5AT9f9KP0Z1b5tp/UKxNiKIkbXqWCsvUJNnmHzlNnk7T
LijcdIuC+aeIqwwn+EKdq18aStxrOodYL3mKsuqogiSaJJuIUM9un87aabr5ijiMh0QCIU2EaZRK
upGrq+F2UOJymQWURGpZZJQ0pGbQ7pgRznAypXiVniTNjN96UssVvOSfGaiSaiveITb6aJ0KnIlF
bGLWp9jUSBqTJrlMoyQ0UZYHjAKzifpi6Q+S40QxT/gGaKdMfx0APbUWYJImpkVLtf5aKvCXoJ4h
fzGak0JgwbqWzCj+ZU+BJyZrgDgF6KrKQiT6NxrPcBXPBgyvrVAjYF2Jfs4L812TdCpbcqpwua2n
WP0wU3ENUizBjURagbaaJOMqkbSrEuxVjxA5SmwHT1XuE3xDRcyxNLxSSO5jIR5QptxVQSFg3hfQ
HEFrESLFtAhrS5XUrRalOAUCJM5WDJJLsrms8qmTrK45ORDyPe9MIF5Zg/97llyvVBK+UO6bSy/s
hhWWftaF6ccEBxaDBYssY5NkIaa6GUinth4kP0xIkpgBUow/+pTeJTbehLmC9qPNRPi6VxUUmSuZ
ZEAw9raklIHa7v1akssGyTCrcCd2NR5/xxZ0iZiiAZyOC6gT3zhTiEVXfvU+WLXKvlDxDQNKI8n1
ywOcRsDNSx7SDyjY9HXWV+IgPFfa8oK3fRXM9dUBwRaAYqOGtYzagLa9pLRB3CU+l8iIIuruZkly
izP3fmjNN4WUW7MuNoZ51NvuuwS0gLPkBTfsEXIj0CUQcXZjYIEBGpfhFzIlRa5CFR9M9UaBo9GC
mXMdWhMC8JwOgA6a28ZEq9dTQ8OLOm8LUHVtbsaLccQkO+l6eBi8ySeAxVu1knHn0vjpJfXOBn9n
SUyZOn0Z1s/U0bgaherJgvlCC00V0z/veppA5nI02HvsDnd0DMCGDempJK1ujU5AW2c5MuvGomPj
FtN9LOJsHTWBOHVqvDOTqXtIUSi2SbVlYsnuQOCzUW8JIxsfxx5xvULkPHubdolsNthZXvA6t9is
3Qk+2Ug7qAKZQJ/HPLj6eOp7UokjCnRW3ITENmCVNkLqy5i86AQJHbsYR9gFH2YFXH3T0Kvz1Y7h
OwXNY+N2YidENa0IMX7XllMQ5n7SVu4yptrksBc+NYn6niuht8Or9BSPlDMjx0ZBjDZ5mOcjId7H
omDsjhgtNlo/v4kevoLoa8JTzWndUGO3FeocLTjeIgFL4QxDQsev2wYBBLyAWWrdOc1d70bqVvtW
JiDNbRJaMOFGOpcRraJCUAggN+SQt/JFl+PVzWMW+6mnBh5V2xC3wFaxXWJvhLcZNE1ZqV3jLnUx
hEszqcolmpf5EXk4w0h8RuAX8JVVD+PkJheSIxBie+m+dqwSDUtP0PcI64ma2wFrkrJAfVWtbec1
IQDtDD54leJi42hn0c4Iv5qW1gy0zGcM4va2GHhjRVdBNAhBhnFXUBQ18Xi5YCPWGearKSsAHfXV
sGhDkpFHvXxLO0d2a8zukOI+qgt9OY9ftAujR4vWzqyRxGAPfYaZFWGiOdqVT0aPhOQ4x0EhRwUG
Dq8nBJmpJAfipfsKTm824+asa7/SbPC9vXeKKevwr3UIi9I9NajmEg8jO9zEfgZuRVWDiaaXzquG
ZvHYivq+CGWeL/pMtUwpvw92SrHLOTQVXA98zNXFrrVtE+bEIItgjbpxY5B6fiBQZWeK6J0FlD7i
HNxHQ7Yg8mS8I/9rJWbDQ2U81sfBpAs0z/TUlTnPntscc486nmJwnReN4svS9YKvLFb4/XWyomku
EI9+KjGUh75B625bNdn0mvakN/FzBjhw3eTRAWUTLIAIc7SnDqmfqeXFZRjoRPTAWyfNgIbY1iLP
dyX6XPcbi4QSfepgnoUAm4KgRYavlotIvCmurl8n8F5iUs016OBugRKYqPRmfBNOV5AVFD73U7sf
vMhZ4DudYKG6YmlpZDm3unJvzU2Mj03Fz1/dA0LsSIluhldTb+YzLtP7vrCofrT8VzVBHdZwBvqk
ruRGNtH8VCjq1YUtd4BOCvxkrLIN7eNVEc8C0XE/vopSO7GgNcjojGg/lde8mDnOJejnlSpoDtTp
wd6iVEhm7ItIkZuLKHZ6kCfMpAmBR2B3U3rMnd5FQOfQPRpt/WYN0GEQiakrY+Lzy6fh2IWNuMCm
OOthST3FQgneWMUna439Mjvm06Q/pm0/HvDC5H6uew99DjRDd+uXZE6/egP9FYQVZ8VY2s7uvLbh
3+GwpvGQWZtadb7Jq4aSaduvsaBsppXxeQB+tsdx0s79Rhjwvic69sewMZfELM+HsvONQenvSR/E
P5R6F1fIorA3xhtPw+PhshinWZec0YGfMAR5iLFMnZ0Irl6pLcd7rTyq3NCIqtq32HGQR9BD2uAd
JnPDnQzeWEincEIRCwKu9cOZFAonMeB3oLzwCZ73VpldI5WPBQSfdjfFuILHetjYhbIJGFVkUbMG
9koanW0Cnaq+puQurawsJzrBpwfaqOxO3m4OxKQo31Qv7c66fJjU6sNFr6lBpSmJRej1BBYtN22J
1X9pm7UABKzQbYB2jpmkpOBfZLwznk5Dp6Qok2rEySs9EwlnMdYloNOjSx+bjlHiG4moUbDZNOlm
ZktVVTe8BvES1s+d+G3a98kjIUf1GsSSTvUYOjrI9fbgCYPSTA1UuygkAlVooV8nc0P4bNpuSztM
LiYdFtvB3JyHbORGuhEBWxFVRfjdw4rPplHZg0c4EfsxL2unrQ+cdj5EiEZAE/IzTlIAjQB+6/QQ
hNCgTB3ru04T03couvt2mf6wHfKw/1UYWBIXqnfNmzHHGovmrL/Uet77rWHRRlWUbt223CommP+a
6OS2tHb4iPfEJfe/upmvNIemVy5ezWzUNnYWmfTpZvZYhY0NmIYtu69+9NlXBtvIZJ+t02ZdI5ao
V0nefMWuEW6N0qLojn0b7/U2wplLE244pcPZ1ezpABTBvZNDBi2zRczjPR2+jNp2Uq848eu+DXbM
B6+wJ76JdaqL7L2n1yzMfXpPybwFjZQwZsPwNDps9fUx2AylTS6XBnt/SgrUJq6zLqc8v9Z5vErc
5g5/UnPN9Lq4yPoRskNri1v+0TW6xwSADS2YknK4VlVLUzjjVksN0AdePC+KtPV8THAGnVybXowN
RqjpbIchUH7iuU0O6CtRNUR8m2Xoqm+itijJgb549nsmWmcVlHpK/5+mvGjGV1y6xynT3yyJz2kH
gaaoT+Cmwdxx1dCFm8si3XezRks2N/2yZCnARbXX3PFSZCSm9ZPzjmB+qZVZspnn+BK26arXqBZZ
dWcsvXw3snVRUBjl+FCSvP+wi2anCKQJ3RScCKv8gdqwrarnSvM+nRo/Ut5tOrw7yeB+BkPxI1qY
xNGb53aXKSL/rOe48Vx7FozRjz6ydgrGoTE0dpHlndibXhTV3AWBveyD9jKOw7YWSLMcTMotmiGD
TURnAGxDh1BPDTXoYdNGlByUZqPM9bpV2g0N42drbBZKEesrFZM8tSyPhNR5axrWvdEEMkfG+aRh
tnLD9jg2JUDvFSywXqxLvbxzM/uRlRYlEvQ4Nt7A0pqXoDHWdSdaOMfBQbLgoF04vOPAO/NOOyFo
sKpn+U06OnHX8rbjVOzbeLivzODoZla0yk3todDqQ6MDxohozZMNxkprePTRSGCY3D0j+7ezPD8M
I/r7WBKlwhmH7rJXO0RDEZ1Nc+3W5UNbhC9DfRd6WGuq7LENrxb+S4z5sITDQ2WYP7Z5bQyDaha/
sDKarYb4avRAtPP3Vo+NC83Xc2XC/ef3cqBeJBpxOw5rvDJBczIfatqxy17L14NCMR7sOlZ1WuIL
xwgWihv42QCIDaqOvEGwsWXSs76yp+jg0JQpCo8DcZgvpzLa0jFecfTY4edsgWOgIZ9Nb2NRLJr1
6JSZTfsFnD5ypbIm8Z57gENtrr2NTfM61A3IoDUVwQ+QIk8K4OXk3gk0/Vwq5Xqyxi/Fm3az+46I
8CUQVFUh2ORddI+d9r0xx7PC7jrKZuyQ5YYWzbZsik9jUq+9riPGZ8MCpsm1BQm5BAvlo/sIAMvY
0Id4BSZ7sidjG2vdLusfslbS/coLG3rfBYm4GIyJFqzjW3n6aPXpVlzKmsV1DjBIZ8YERBCar5Lv
OJGlKGYw/MUFFVQYc9wNcbuGSKHo2bUJGCklQpNaLTk8OFa1aEbvku0t9pROgSuCk97BDDVviRvU
GpSFct+X8obUr1UnEecqorHE74oE9Pzsl1TAMafeI67nzWjHB2IsH905OyLy2ttJt8YxtJZ9zyFv
pVD/osJbr3Unw8yooB2ozhWKBI1jmI20xlasI6WBlx5cLED1hRgsOCymsc+a6K1L1Dvat84k3buU
GmPLvLeV7rVJ4P1AYOv75ofIp4OpoPCyo2U8j2de6dFklR7RUKha9j45xlmZ3LNlVj/J+Fhr2bXC
49k0Ouqop1ZtNjVWCPZ3C9N14SxC2DC0q2eHT5T/d5SCV17m7YuOkQayiL3bOs4C3gHW1DTLrvXo
bkM8mGGeuMvAnN56Ed+mzBwQYZM2b42i3tuu+EDnZAfZNra6L2hYPhrghwwg6zQUnyrQiEnpVnXf
PAKqFEl68SAWqE6wwMy1bLNs55rRXZEn8sCId6P5Je7ijnbau1otPHd8d9rqOWSCmxMbPYz9WKeo
KgVMsFl3n/rMfAKW9O21ymfYTvuc/k1BG6nwvGMMPcceABxkGxWt1UIOltCK34oYeqLL5k2YZ8SG
KA7FK4EYeQNT0CCyqu7N3ViFJ7MABd0PynIcgFrPFrf9lDUQU9xwoU2/+sAth17sJR+pT6HWYQcs
8+m017Z1n7LE8hvFO49sJvLSeh3odTKnLVEFnLvE8Mv0rVPiD7SdMCuSh64QPiTd42QWEMK9fNMp
I11VzuhW98CEES5CpCJKOfpeKSvx49VOADlkYtMY1VZtp03MwcKgT4Mf+iGOxS42tU2oT6fOYmij
0re664hiBzpqSdixE3Mk0omrTaOt01c+2SDUEJTmoJjvzplC48XV2Y1QHAMqGA0Q7IlgrmAYlimp
I0knvmtoLFUP/xvAIMd2Ezj8aC2wuh+qtN9qLnArs0vuK2bXDHbO0vL05aSM31kaP5eE3WxCst6A
PMB/gQwzkYa8qBLlsWbZXARZeZpqfV+pxrrQnOe5ZFQjmd7kkbpGn7ErNPvcendlXN0lFlaTpszf
wAUgBa45tNGeN01QQC6WcvV+8Cg6GdU6susXbyzuKgOOtoV8uMlMhD8p9FgACTHCyYE80y0VObKg
ByYOqhOohnsksANJv23zrhU2Ms7ljGA2j9JL1mY7W1E3WjtccumtkPow4kO1hKPRWK2s5Mkciqfc
Lg+T0yMviFcTdo64yV+9aX6MM+3BLJEQVtOpnBW0hYCIFgbguUUWcyQqLIxqZPzIjV4VzJuCY6Bp
b9FmLew4WOkYzCjnwJpbGrpzrLL2VRgk8WK2H817yxiutZO/iuyiRPkhNllxOf2pcJ+nAfAQfunO
eNWIPyP4CL5BwtbAXldWsI9F/Qpb7bFcCHjoIXNEPzonSo9n0L/c9kXz3LI9r6Pm3bXDExtgdlpD
AhCC7CX7zqqD1pc/K1eno6BKkU/2uGwj5U63V5lTfJNb5MfGbeBDp9uyceJTQdA5WCYiW+SYQffb
6A6tRmOFMpZu0PSSaMNdz6vrWCi0/DDqve+q1U+Y2Oh6dZLerPmlrnJQI7OfzgFbnP5q2w7vmxRF
2YR5xCJEVjAe5edVdcVbb/fPnt6+Z016pku9gQ686QoYaeW9XuKZxL2tsx5jI5i+UzP8jdDNt2r6
ETgaCkoirVee0UG15ShszvR3A/y4co9Ig9pYiZzvnjhF2Sbh6a0RXELFeciH4E7T2z2EfVSlKFjY
YRUPbf0wB/gJJ22RKhAXHczW+tjQQsvTrRatGyrZcH7RBln05Nc5qZdEglQMAaqbc7WmoCIpSN0p
0AbV9/LBWnFAf4jNd9ybF06ubJjSgh3bdJfOO8fLHyAEMF3182vdG/D9inJDt9C37PyiKghgdNj/
Y9uvJiP7TpppP3Y/6M/lBP6c9sSlGKmiM2TTzWAATBw16qZVR4yQEmNsC6grdC6oyZpTPRhmhG02
AFf4hVrbF9ei6U8FY3mfWhzQUfEsnah39yY+UyWL1BNVZ3Z1BUr2ir7mTHW7gJJVxOyPCG/7Tdv8
BiPYNh7ZeJ1CZvPM/IkyXWYZNGvTEN61JV6EAghTXTPD7aw4whOGGAYLz4J13E3oQZAH7TgBLNxV
33oOJ+fWpZnQPIyFXvvwdFCONeG2s4HINSJ85ETwOQszWVdNXO+6npJ5CCXLqfHJGS5ICF2QkaxV
5mNse9dAq3RE0MbVHsxLU9N58wzlmQ422Ulh+Dgr2MmD/DmwiKy0WsKYjbFTVqKtzG1ckhGVAndf
pLrGvjn3yH+TSHYAKEjlXNLVGnykKXRebG1EUYGBzglvYt2qTfuVpiDbH456gP7EIqhDFFjVvaWo
yLAJYVjpXV9jvwWvE6rpsm44T7nojxakHIOwcL1NVTW8Q9G0pszenhdB6XgrT1QYVXrjqUi/aDJ8
1MPZ7IjwMJ2nuuxIsY/cbe7wEaKCUnXYBZA/OCFvjMiyj56DgNaWPRxsXXwvtFKKBgh8BN7gsIg/
RIkOesq6naWByW6dkihY4q6WcVbtjLQir15RfXKXkHcTGsmn0RHb1eD6DuLg3RrYnoYRKASlqQkm
cDhzjgwlI8FUX9g9GIsey46FplHv7exgFclD2qU/cT9vy9Rr1p7Nfw+PH4uafRX1+Ju5LsvdC+AF
TgAFEiTjSYnN50IAjSOW4KGRI7muaYu0rkxy00DMpiQB+Z3bLsYQDR4+i5kUqjVAAvLhgKYsJAg5
6wTOEgJDM0kpgYlnPJKY/ixADJlXQiUPTplfytz1E40ha/VQ05tgeMPS8D2bG9vNtnYqyDVQ0BjN
JuTl9IekCMgtMeJvj3fQCgtEcflzOSBfU6xp1+kmoRPVJ0vcSSXvYqmpnHDNGrV22EDT0iA1GV8a
flDzOrvlZ6Y3q85VqhWFZYYFZoEkaO45XwNOajEvIzFdhCWcck/gJtaMb0m74/2RGU+EQKGHj+Ad
k0WUZ85KFcrGDI1Fy0eQcQNnnr4baTqYpHgMo/MICuAtaAgajgrU6MnOtK0dFJunILKpxykETnrA
hxgx58HtNAwQ7VYn0CEYxm+OVbSuOhjJCeCsAnvEkKK/VJP8TfMQNMzDalC1+yGOvtUBrf1UPYSx
8anX0ymGQb4CB/+ljtY2cYdnI+JQ4jhIpZondWD18eovpXgxelPsAlbeprVx4HAnU5ImDo2C3ZrR
KFAh82IXGqh1dizx3mJVjAPDhrCofDqhum/i8h4Zz5IiyEL045km14tNtXAx2+OPEPVdRNVvcO/p
oawqNVirSh2xXNQP4Zg+6ll30aC6q7G4K7r0YLVBeRxadUeFueeUCOmZejXGgLBdloq9B2JKK8Su
dxSnv+1W6hZDNIEkzEWYhryh5U7QT1WffoTs75dmYN0NybAZe5A36sAP03ajDQLfTt6soH1VVevS
KnXniyx9AGyb2PH3lP+EMQUN3C6EoFFOd6yDk2knxbN93UBJZsz4hKbuXGse5p952oJY+QAjOy6a
yYG8jOa+VON0iRjkoYkwbznlhzFy1PLUmX0MIZP9jFi5Hk7hAJ0VxMTBwyKzycryBxjVfqKniJ3g
bBbiLmqdN6/3ngIwQbOVYicrIvD/A5uRuvFBd11dxayRB7XPYUVLkSyz6glqzCV2enfp1WJrz+ii
urH4SfNqp435FXSTH2n/j7wzaY5byc7oX3F4jw4AmZgibC9qHsiqYnHmBkGKFOZ5xq/3yXrd/aLf
wmGvvVFLbEmP4oDKvPc752vZykpsua2BPNhD6qLhwGHaS3ffLVF5+wHv898Dlrdf3vKWf3nbX375
lz/2Z0LTj5ptMglWT5lSfdmPUVwYlATwIawrymZveS+M40St2BWwYp6vOVnCP7KI5r+mH2/5xP/F
20aWJ+nCZywCBJbQdUSAZgpne0UsIMWk/4+k259xN89x2r0zP9d617e0zKjA5C3fRp8ZFVthZiJV
LdMZhwhhNU29u3KEZ17fflpmDnmS20/n1jj70h03/o2j9LIRpFL9gNTzHz9rqLWzfRyARM63elnt
3Vt26fZu/vHTG5Z0+3VJjIeBHWJLsuPoKv4RNLylCm8/3N52+9ktgei4Qc/n/Z/Jw1sG0UnxePN6
MSzp1SmIi6r/G4iQusiWjSY5pFs4spU0GmFXI2GgIoS3sN2fYcI/3wY1ou297sst+4uvDd8p4aa9
XeNq993kzg0Yxzki+ppZ35wwYU0cAKDjowEnCKEpWtYWGcO3FGtF7zbMqszhJ2ndgVsqP7jce9Km
oEzImKaV56Hnn3lMCgtwJxvpWEkSw98Hbn7uo3I61HLaGbXOw3XqT0k9IlO3nHGJSuV9tEqsTbwI
clumVsh61fspPfRcAhBvFScgeQLmTT+t5wLBUoAIPk1+6+QpxehKoqnDBNQ+X914SA6m9NtjWAQH
faq+6jisdn3uI3Nnm07s/9RUZXdqCfDxRLWPbBmKBcP5dUH4zKl6H1GuwX/GxHSkJXwyiwxoNmBz
yZnU4aXK1ZpTMSHnzDA/yNTU99qgP4jBaE69Vd8bBamRGSNwaSJj4Ry+eEYEk97reGuCvBWn3hTi
NLUB3/1iPEBinGdR/nayJFrzR7oTYr9Vlsv7Oops5Ra+RO3o7h1D+HeJ6XMCQgeojR8G8oelW5o/
jdlm9+CIi5gOjvsu5MjC/8bgEUwLJj6qicf4N6x5UnvN5zDW2EpFkZ81ULnzHP2mytla9PWMCofp
YtzDNrQ2nxUaezji6i3W2yTLSdU72UnXntgujffWHNSrsExZqTBuy2dj3PQGgmXu5849EiHnnhnp
PojyqxlApzFim+7snefqvwUjgpkVG1COB+NkzgFCp7JdTbwwcVTNZpAirhLMAWgaKLluhtl0Qs1L
dtSb7iL1nrB70tjOcbwxdOQtvuN221E5copubJdemdW8Enkp7WTmG693+o4x3RMHkLWuPolslEia
sFDJ2Mnxu8Kcr6ykssX69rY//u/b/4PbAjtxV/CBARzc5YC5cMHZq/Dc7w6CqcAruKCj+ZEmA0Zo
9YkunEOs+c8jbJw2ftqV+NG7+GnKgvuEtnHu0cdhNJ6illg8MNYLnttqoXnlB5w145uZqWw1X4e5
745ZKlZS0++slpOiYVNAywJmpznLqkoPpYjumpxzXgx9GtIjFgmKzxxEZpHeW8vC6V9lYe76pG3o
2jJLeAy8rSGshe1zTsVbcq2CdFwWUQgS4/ZsUIz+yeO1Shvdh4HSRoYN06UympKBFkFuxOQjELfb
Wi+DP9y7U/I+aOACNhdP3W4uRkZ0xqgP6Y7VNscSABZf0VFD3OBMEOU5c+5b1qgUpfUeNv86iR5p
QlnhduaU70AI00DZIqEufw0VhzAn0z+6ErWak3nrAVvESjOOrotpxp/Fb4u73aIyJMh0MF79iJeO
aSyY9AXNEpJob9gXH4/HElJuo5nFeByS2V2OWf/W2eIq5+usVOthHVw6zUzvQN/cZUr1gWkmi7LH
/BJFhDO1k46FnAchSru5wnrWa69+yebVDHN2u0mxq63506cQhItrfXUNuR7iq2WdCJk/eW3OdNjJ
nyfUeNok7iqInHVn2Q8AxvuypSHNuFDcMzEkZ2dRuO1HTuIjKexpMzlc/brxJy8Lb4+vRLtoIzVx
JbA1txnzaKDpsINyN9OZsrK455EBic/zrEuEsHwY0gknjglMw4myMfcdi7AxN0ifthS8FXm5NKgt
XwguOSIy+KIs0JKUNCCG0XBfBEeHUxwWB51ylCzBoDTiRhNZ9YPR/MvBlrHo2FXqaM62dew9Ylgb
d6EFhVoDNB6r4LMPDfO1sxi4WM0hoyt4H3WjWCHIeyWLWnE+KwsSKLKuvtPK4DHdk+QPfxsGz31H
xx9bpxeQ+LKHG+6mgKyYFhmo9SgAIMeLWzhZpjUnhrCZD+oo2Qj9OFms7EwnwnJc496pRyYR0dR8
xm7LpB53z8K3uJZ5bMiDb7ex8yNFBkTVuPwsAlsU51Hh7Obk7hybPiNuu/m1bspnElNfvYx/4u5b
SGTGENX+yp6DHc9decn4YGGDX5h0rG5GbvzsA8ZnmjCmVepNoEF+224+dSvvNhXj5daWyD0r0Mu2
Hc9GOHbrymb5WPnkAhPVIW19hpqYNxY3Sj7d5xLhzbtvQSOG89mOMhP1de2u47FZ5mzoF3Xo6Wu4
GL63W2aFtsmxmaFHOJUBG81Og1r35SoUpUcMSHa8P824yma+uuygeki5eq41Exkp/jdzXTvT2tOa
X2ZPeaiWzk/aHCOcR7JIb9HJKtpoG+jGY2hxZjbRly/J9vRLB/kzCkDOb2n+M2rJsGggZCmlEQkj
Xfs+tojoFP4dugzETyXJN4+KXNLPkt0Z2S8rdNeOWX90NKtBsdUPjGW9nXCNc8RSqrbCa6pq1gSb
irWnB1d21jsmQ+4pUBh405b6PqY/fEEwLNsBW7Rr16LDp0ix7jXjcBCi+21X80s25D1/t32wbPMO
KiZ+SbtzKJvvYOyfKrIHECFgoYPurwFUtl3sX5iyUKgRVEyfMfPxtJHbnrPxwg+Mr1obAaQNdVuo
7J+CCfCCQ+mwHlU3HB1xuiqL61VtXJLov3Ad80+AMZO5dBdRqzSuKeMJVTsXqQK6Kt8n/MuWdYvV
bVIldVrwkzeU1vHMA64GQjxGvO5uEoxVuEmpuQtd3b2nEXtlDFTg6aoMr1C1eJhQJlbFVOXpToN1
0AUfalWRnqMq9eh84QiDgZ2RK6zdielLurVUDZ+uCvkqmvnwqGkHqcr6GkmUq781+GU2ZX5Oy3uf
qMq/RFX9DcXrqKr//niLevOsigHN8EmoosBcpzIQ23l6tOuKl6qgpFKwo1vwj1+SOdnW0hh2KNgl
ShJEAXQSIgQN2FhQU3j7mc0QeYdcaj2p0sPo1mt4++lcM3DOVO2hUP2HM0WIt7fffqBogQ5w+hL5
lSJIQzIaVCk2qlQxVD+L6Fm0Iaz3E/NUvgXzva7KGEtVyxjhFMMvN3O1b21qG02HAkdTVTk6qtTR
od1xUjWPMIz5kYf7MVQVkHyC7krVDEkzK/WQqigypDHy9qZElUiSLMmXVauaJYeGksmKtkkcad7O
pX+SNHNzvP3Qq3LKsYQ7dOirREyorZwajZKvyiwHVWuZMgZZparqMugp1oJ0DfiMkwekDtNVxZho
44cVOjT6QVVtJtkSGlNVlSa+6S8joEArp2Wzo22zwzm6LlUBp1RVnIkq5STuqK86VdSZqcpOSyeJ
F6kaT6EKPU2aPbm25puMFOlx4HqCuJ/FRVy7i1RVgjLfZj2FSObIbAHZA82h6VCaW+PWJjorqrO/
VYyqjzIOQXpGVQFpQRNpq2jPTgnscwubo6EKS51bd+ntjQ59pnxJMQSPqDhFJluvXVV7CmhyTFQR
qrz9ByMmblSkFqostVcfhGBkYQApcl+pStWabtXb+x6rutXbz6ipdladKmNtaGXFnBs91D3faUb9
y1TFrR4731RVuRZ0uraq3FWn5TWUIK+VKn7V5u7cZrwDmFTeTFbwK4Q5d2XeuItZ72kO7PqPSlXJ
NrdS2YDj3ETPLB/oDWBJes9au1y5VNGSEwo0qmkdl2mSPQYrww9UcTG9TwF7+KjWo418kFd/4Kw3
eRX9aPaH6JuXOCMIrenNJsMMs+hVRa6pynIdWnNvGf//k6Dq/yMOIQxp6P8TDvGopFH/tvxkch7l
/0JF/P2P/p2KcNy/WfxVjm1zDuWlBgjhH1CEULiDa5MW9VwcVYb5T0uVsP5m6pZCIISwpcnv+hOS
MP+mS1fZrSzbsEyBZeq//gM0Jfhhb6H6/vLmL7/+t7zLLkWUt81//rspzL9Yq6AksFbp0uEvtYVB
Mc6/Wqu6yEzyOo442/I9uTXwGd9FVfeUSdNlVfVaD31z7RsyUPXY95gxDIshON9pGfstixTxmQN7
scFpnp2c6sF38NV5MxoBikjBw4JxJUPfJ7h8muqS+h7d+xXHKUGEOSFBRJseiV8sAHRsVIuBPOwq
OLnsZh+9RF/rdS6eMYy4DBaEtjHoDVmNJL2sKRHbFjnTyqLKkbMhRy1Zky1qmOCtdQcVtoVeHsA7
9Tbl6G2cPLCOlIYsbOxMiQlYZ/COYgYMi7VXl/keRe/BHbE51gwjl6IOyHuWEV4K6W38lq1NMNgn
QI1N05TpI1MqRnu9sHd443eR1herKjLKoz4ikKnoK8moXd+SJX2mkyxEKhXXd5q17UY3OuIdtpeT
NzTvmoAiaGqxDeLY2zCTkCcfpTuTesc72EP+XScTi/KinVZ9YdI9nnT0bBgjdXK2xQ42at7SIrqb
ei18adN8hw+Co31Uia3HnMPkq4pmasc4pIP4qpsooaaNU4cR7B2KiJ5AcTk/RNWek6zEdRhmd8Ho
78jwBwdDcj8kHIST9nPuGwo0ny3PwqCpYYSP/eEq9DjfzSkJKFtPXVzkiwCb2MqzsyuQDKknrZHn
YaKxqvE4tzNSkUs/cPSj1WmItZnyhEABp7hXaWmvfO5tNAyim+D9otC6S8uCBVtIiUHv3/lNPXGO
HQiLhcOmzmX9MBfGa17OcDu18zIWTrsUVtKtJoac14FIatpDxPhVN+3twh6WHnnK9TTA19ttQY2m
b734pAdaEyzGrIMra3exqTi+uVUZrqssv+i+7R8F5SbL0aSncArt+Tglc8lG0nqogXu5KkQrBs87
hMS0+agikcbTW/y84bxI+9hezfTWLBJWA0yUArEJ6m9mwJ46XDgXiZMYQ/B7mRnlJ/BCfAdkkz9o
iqCXpF4oTujt15BVxhBPFlMInYpvJz07OFPXHAiZeAZ2T9PBdJ+FjnZp+ic70Msjd5ury3o+6tpH
jtrzYaqp6QsDzlYGWzAMkfB0g7WrHOE8+GWzK80soGmAJaOkvjAip7cQrRT7cDb2cUonbOu6nE6a
llGDRQcagPhDVfTJ7va6jmJKK+aDE/FClGfZo822zkyj6QEx8nfWudnKdHSdzyvVhLzy57RGeD61
fgQJjEgwyWBt4kqTstkyH3aaoRtH0z8a2oczeU9VVFfnhJFizFqcT1Q4dO6KePkdBlaqO4wGXIMu
o0NSJ89EF5eaRdRmStke38bHojuP5pieudnQL2EfC3uMj6NwtWUUUAMpYxPw28X4ohEy8sJy2FhF
cfDHstsmqEDWzWjW52Eel4gENh6u6qfafMkpU2A3N3IsMaJTEDg0RBAnGQ3NufgFkaCycC7D0P2m
7aIkQYlUNSoybqjZZN/pORxZX4q113U0JunS3sYV6xk3KVjX29VpDCLnrmg9f5u6XCOmKGWt1uJ2
x3J9xf4wHOLIDhF9T/lyCABUWXVzyS69iI+P+WE4Ui5TRGzo9rrvxk4YYAYmKbg02aHpxNAh6x+n
m9L1OCTGqtW1kOmFm11WU5+4x6HWntPYNzdUOLbLjNHTKleznmJiCoR+9zKH8NkzgoR1KNzf0vNf
0KRnpOdyykk0W26LVwJW0WlyKayNK59RJOlUPrRMGabsWuU/GVVpz1zWmfVKDG+etcNX360lHblG
gjLdpXYliHsWySanG5/RzGDpaLP7dGS95q5CrvYrZ/rxyzzaNhUNOTW1Ypu2qV7RDCfLqK9RhPN7
vJzSt4RssOvQj1vJ8TlnzLCaxpbdreXfhQbHzUHPf80ucH5hUBacD78yI8joYW73XR33a06ZMQ1U
MDBUkXPxMLaGTj9kJ1TbLAtf36Csj8oraAj2dzS3v5QTt3RuwWQH5iSk+MKsNrzru9EL95WbOHdS
snRnGKRBdO/H2tYPnQMdl888OERtkRenlYrH/IhDRWYTua1XGQXPUzNGROjpOEVVhMlw+KIHEkxI
uNQA2k22F3P1bgbzlxum/kNd7+1R9tdmwsObWA+uLqNLEBnGymt7Ang2vdKTqsxtiLvVIfYiVmZQ
h5kIVt2srgpoy3wiVH3ueBsjoeCxFgiDRUJlgYEVzpOUgM5pRvJfv3d7az63nNTVyEXfARp9zTgI
VwNo8AJ1g8aTblvoagJZTQcavPNTJiWlShm6qYAGmHVmmyY3VeQdVh6r2S+ECAMZmiBYHHiqXGIW
9ato7XBntkyFjBxqIh7yT4ojllRyMLGYE8ro7Fn1KKEODPkCSyvGPoXTePuiJIETB89jpu2ysVrP
IQuHZpbfk+OE93McCnRGFg8fVF6Za5C+w8ecvRnOUF6zPngtqvlXLvxgjfvNJJMfUb1nUQzKrl4T
ewxMnq9pB6Or310bQg23G7RGqfA+yMul0zj21nPm7JHEzT7xNXp3eX6rgJN58fkHiNo1HjzogjjX
orcp2TPp8XeQNMnapKluIzHoMcAI2lfE9Y9uND40uRG+9di3KOClMzvurCfX1555LFHiGbavjhF8
h7JnLJrQ5+BEXb32OMFgniv0HTPvggKoLn2U0VDQgV5jitJ55ukVSWy4Bv9ttKcPc2rbkxHlcuXR
lBCY8rMnhb4anME/trZxcqtI51496IvGbp1PJjpvful/hvo87HWmJoR3icEWQeoQ2Z3lU+/Ur70k
Ktka2H5cl2QrtB8RhjDMdvOUGmuCWXJZOmNy6KzxKrO+v8cXTARp1sodZVcBLWo/lVYNC8uu48fE
JzHWAzPt/U5Y53jg42HJAqNAbVLuUjFvTQb5m6oJHo3p3WBOP0xP7pzQKenBIMJgEWmcqzLYDiHr
L5qv/G09GWwOKbF0pq69s/NrkrHdoDDp4E2eGu/yRUxFaf9rLEBD7OoauY2O4pXKRCx46PmLRz5U
OmrAqNx3rcCI7pPYJdgXHBnJfEaBg5ancrHkRxa9agbJvDEKn+z4os5ZfTarsjd764Q5ffRZ9cxr
78aug4QNFZvrTreuXdlcGAP4Re1+uL4UnHdn73F2GrFGzpDfRxxXeVZTU53OuJQj/8fkxX8p20Jb
lbmYsdzwgUpql+KKIiCE7GBns3Lxmx2ZRfaHWB8wwcVFXzk3r3Kw6m/Ree++WUZvOrvDZT+VvMCp
ycFsDRsR0mAXFC+jGzerPAC20ZkOrZtMuSYt+rb9Sy6ie98Zxp+gLLhBh/P71IhHzbG+Gi+nhkL0
AKHdPc8jniCugMWR1Z09uNHZ4MtyMXZEHu3hzRqwamYWp9KCZQ9yWaP+8Vs+j+Sh7bPby+McZtpa
134LHydc5RIUi/WYbZ49MqJrbNKQTiJJABOcSU0g5nz2owsxsiyItBe3kwhYyNANXMTPha+Fe2NI
vksXfSlg97Qr/PG1KhpIWuybhCa9d+b/937Fux87jr5DhL4YI/niu26L0c78PbBHgDh225VDQgY7
Q5JvuCZ8C2KmiW12x7xh4KKXxGxMM3q5CXy4eswLveiVBIw/c/uDg0ToEMpsYCXJ7+WE/lgOWrOa
C4Sr3LHidD42eviS64gQZD9+u1ZErtEssLRhol8Mrv9i6xqL3FL0hy4Ihj9+4Pm8D/XyQWtNQsoE
eEDO9q7DV5wZ26fC6IkrRPX9aHbB2i/J98iO0ertB/C98YBa8t0oWPfIiCip0C2P7w2mklO97u1i
OCSB7S3Tnia5OZhpb5iCeQVtU+GKUUIcn5LXVVKWgoFK/GpMc7Lp2uqkNQ5wnzUCxSSBRJZPgczQ
dMfA6ZqlxeyWG2dlr/CoTwfTTafDwNlyLVjQcWy2v9pq1NZZF7MGSom+Q54w56XMunEj7nRzsAlU
BDEjBLtqp/CBKl6bdVLn7jmezJVzZYu7dsIvO+mTu/YbMDfg/hCTp+0skqP4Sn2jORZQ0Xtfs+Td
SJkiY+Bt0tIYEpQSCkTDep5j7JwtNz67Du4WaOZ1kMXOwnUd776fU1JcQK+0JkXXZEi3BpWkfedx
QA6T+Ern2hYC5YfiLP1Ri6k9HZCZ0Dhrh9Q1xNMqmvt3bdAywvTI2JPAfctNojhFO8gtKEo38C3Z
oM84xHgS20G0j3PsIVoN3PeYfRk9P+FOz9O3LnXeZWxv29K4g6P8Ci3ouwTHqoakncBx1XpcRCuj
X5oxL1q9P5+7dnpvE28z6wRTBmT31IcJWub9g6uebKE+kaPp91xMjkkeH2R6Sokn+VlBEBt0xMJT
NXArrsO+3+WjN+zYxG2byfUPhFk5Gs+MQDvugGwKY3vXgSGnoa1tglE/S3t0Dr5112eDPIiu+uxj
TNVdZF21Zoj5z5Y6nclZcozCF3ilT2C6C9+7F9rzXn1RAoq1sFKjfpI26icO9re/qJhHY1eVyQ5N
N+PvkheOUhjYzLAfOfOrGWTm0cd8ydrQ5VrYtz7aZKq7mJBOhy7JBm5BjA/UvNv3iJYhL1bBgWlL
Q+UOHZV9qAcvpTFDO/cD2WMrl3uyFezXMqaYgcm/qenJMhkpvsvIcxvilN0jD56HqKNdNc44RGa+
Ga2oM23GtRhIFGPpwzJXH1lBL6ZzOcYGFRhCO3SKxwew9vda+611XHprz+noU2SyTycCOQmsEFHi
jKuJmi0ka3wgM81AXFu4T9ysrIMUDFFjDm8HL+zE1uLvK0umvTKg3UxHaUk+ko8FqYtHYOv31G7P
ZhfRUjoM04oGC0GJpPtkVEW2yz3cMnQNY8wOg1+chmrO9QEhptDa6qb1PIy+WHm9Rp8L7uzualBG
C0YP5947yC7c9KRTnABEijial9cX3WaRrtkhZtz0G/LWWLg99XdEqDWds7KZpCy6UvAfByXtIenG
rexLe4Hn85l8UYjra/oZCOZXY/Zomj/27L1kY4QnQiXzMRnAEZCCEBNcSBqeM/bgCxNXMxxCse9w
D2B4NFT39ZdRGbs85Mg0m862Nd1LHBgfnbFq8s7ay05/b5kBHtjsLqxpdhZtR/9MMUAToRoIY9Gt
hPHpMZGgvBK+rcGhFVCGCWZYjcvA/CnpbrlXQlLvw2RS5jbLqsswXzIZC1x0C43L8kk1D1XsnApr
0hfhRCQraBn3J2I4t2NIw4gegwb5tMNGlOKaHPWXbd0EBCE6ntoNDjW5psAU1sAnIGsZ38NIwUNK
AeimZjLC16V99LXAIfLr9utCGNV54HfFVvGss8Rez3jfq8yaV81YWEtkteMypXtkrckgPDsNQSyX
GD6wImpOX0XXkoLIKT3FIPHcgCu+rHc1zttyTi8JyTeKNH4q7rqLEbdkpMJxWjqey+fQoTuOpGAW
1i+eitKlYXppPOpdm+jDDLViod9id3OyJbTxDFP5LgtGIeTz+L7exJixiXX9lC1fDiZ7BulX5JzI
9oVaT7Uqe/TRnKgKwSkoy/xTrwNyFvZjpQKClDuuEl/omGsJD1qy+5xoCsUcgXtdNCd6ZXhecY1z
bAtr53yP9oTXhYIzC0xjwf0jkt9uHH6rtHcYP45B1q0TIfgE1W8JCceBpGPT7iWOkYVRlRvpdFuL
RGSoopE1GckiNO77sW2xJWXokVUDn7Z3SFUGev7t1hUxVuKWaWshyW+WZDRzzAGY8DPd7pc9KU2p
4ppcqo56rF1KCnGY9pyDOn6K+vIR+hskofU2MecbDkdXvkfagGLHqP+xTerBG8N+DUiMFgR0JCOK
miQpA6ZDRLI0UhFTSda0JHOqq/Cp5DEfkEZFBNaocCoPNcKY5FXrluAq6oqVeYuyFq8zydaZhGtM
0jWT9noOIIbd4YXV484jERupaCwamnstEl8ayomZ7GxPhrYnS+uQqdXJ1tK99t6rsG2sYrc0oq46
crijCuR6JHMNldAlqduryC4XlZM0GZtyTdh7KtZLa9Iz5Q37ibxvQArMI3pCFum9qKyngVvAQD44
5WGekhduyA0L8sPA7NuMPDG2eqau1i4kAS34hBI6TlT8WNPFN+HaFdPRmSQWEeWOrLKlQss0IV8J
6Wx1FWduVbA5JeEMhP7FGPgS7mX2XVQCYWZ9L2pC0bqKR88qKJ2SmC5ITrckqH2S1IWKVMdkq9H3
sKhUceuEcxn7Nq7z6c8k97mKZeP04HZDUnuS9EO73zX5bamC3FRqIb4l222T8a7IemvikuI81KqX
nH87JP/F42sK2Dir4EjI51QqNh6oALnlb2RAbw0ICY/bvmObT+GX7RDfGFEqLOiEwVerQumsQB9z
FVP3yasn4jlJ3INnMf8o+OMzM+g21wyGoePvUiZcoxLvudbAn4hqvoduRurdF1BLsU6RAtMW8m6/
m5x+PMuZ+Pb09vT8rKGLaTkMcx3LLdIZ3hEaqyMBl5MTHd/Z3RUhqtyDaoXMOJY09ExrOajPSHdt
YHyWqdv7+9YL733qWrmVpxtgnZxa9+ic0ZnEN5vOx4Q2e9QnfINaBg5/qq/qXhd7A1UL7evjF2nL
j7wq0RqFRyeMALV9hipGBn4z4SBleHpMWU2EO1lW/bbXYXIqBD8xzOVWqxlLyZLvOg0wx9TjbjF7
vOK5CimoiYKQZFGYgQIOoEvWpkIQIliEWEEJjcITpAIVRoiFQKELWh5/2gpmGBXWkME3aHzpgxyA
PLgKfjAVBjGCQ0BFzAqPEAqUyJxDBjdBNhK/eG89B5h6q+Fkw1fk6a9K4RZuyIagppnMpF/t2EwG
3K9jDfuYvMwmVQCHltYbQyEdtBxyxjCYSwq5ZkfeAWIpgMyMrnNMvEXzZLsPKoaf1JZyU4cLCRUh
UoOK1H3dnazz3P3SSyGXqJzh0Xg+Sys0NsDMxWro+6fJ1L2Fpl3nEjVM4zCS0BWTEgKnJEAqLHao
cVXcSqQIFl4X5c5UVItUfAv9V+VSgLxA/13QBDyVioVBivmatErKDSbT89BCiGFuaY+46IA0lNUR
MlJsDfIKk7U4vE0LeFMqAmdSLE6X9F81cE6rKB0JrtMrbmdQBI8OyuMqpqdTdA/t2+SNuEzuW8X+
uIoCihUPVCoyqFaMkOspWkhxQ9SyexeqCTeWYopIRPGVAmVUK94oaM1doggkExQpV0xSzrPKVpRS
D64UKm4pil8V+X2Rgb1QwA7EUrDu0qhZE3DDNlQsyZa8cMDFL1Q6pGeZiXACSX/hyIdZMZ+DxKn2
icclzPIycdaDGY6LLI2WiuJEsHSTpdUzBrRmIywaACya22mWKeld9j9xtKYMAAGyeoVmlVO6NRWs
lShsq+pfmPZ3q6H7iRXVBd01QHk1Cvea4b4k/NcMB2bDg1UKDIOSQdAJKkZ31+Po8E7pD65T8ORh
ql/DlkXyw4Q0cxVy5in4rIRCKxSOpmGM2HCrUOHSTAFrUqFrtYLYlJhtwXYdQxh4G5yboYC3BPKN
5I+B7GnZ1I8+I51IAXKs1WEWYebAsR8033lsYOk4FjD6h65jjJnAScCZqb41BeAJheJ5CspDJXGd
bpieAvYayD3cmIsEki+bviF57x0F+AFlZGzuYP6itUG/nRXILeHnE7HWj3po+YpN3+GntjbkIBbF
JfNfoItyYhjm0C0GZYizhoTvvOY4c99mr/bI5jBUWKIHn6ic8l6YcUth3CW2id49kMF4ZbuI2Uas
aihHzet+z3xIeuhHdwSD1OEhbbjIjK+9SHwK0qRmkn1nxmoMvIdCwZQGrnzHG+5MKEupcMustx9o
eGjnJkHQlqwduMwKPrNRnCa8Jqc8uYkgODtITs2OVwFBDQ/0I33qu/athPpUf1dNABz69ciJdduK
twpGlI0Fl63xYPDaGslh68OSBtm5giz1zOky6PbV65pV62/tuX8z4VD5THpQqeaEURdKtSE8JCOe
PmI95cbW5BG5GDmZ1NCtKQ+pulX3E53GCdT62Kmne6GQ2Ag21oWRjWBlRwYdLezsCEObwdIKmNpU
PvFRW/Fduo/0et0pazrcvzV0Z/X56jQGull85j950pOlDrfrw+8OCuSlgIIS64679jgAjwD7av7O
h/0VCgI2FQ5cKzBYMlsvFSo8TtWDnXavZE34cDe8AphX03YXWksCCNaYvNa6hj1mnf0eKxgZ4+FD
4z3kMMoVmf3anTZ2SGkQx+LFUFkvUWdubEs/4Gi7r+pOIF7RnkYFQHvDQ6yAaM3xWNYoSDqFlh6h
ptkqkhEFoy7hqQVcta4A6xLSeoS4lgq9bmCwwc6UH0aeK+jsGEq7ULh2qMDtMXph9kxO2ADppkGD
ODmUt33y5QeDLSQavbkiYbT2eopPvGCbDyaF3zPzgdXA41F2lwCKvOVrRDOm+wi6PIIyxyv0ZMYc
vKHPZyh0EjYqILWxiJ77UOoutLoPta75xspXGHsKz+4zBG7h23nsbqlLYG8D+W4WCPaj/FF94beQ
8UXK1IPXNKoiKDddUmS9qoXzlhJYq+HqU8XXw9mzaH8b4O5j+Htu2DyuKv3VUGi+Pv2mtR4yCWZ/
4lt+YZBbXxQK6B+AiDl63MGv702I/0yh/9J/Mpk+KNS8yEzqY6ITPcefrK/fG0QIhlII0CG7dYZf
OV6enLWnpKGu5uCi8UR1W+1rxkTQZco05T43SlHAMOI7b+0nrHBrjfYuG5cBe8yPmbOiMhxgOqAx
5ndShc85BoTEok9QRwBG3UoysWglX+Hl8Vnvt1pRPdlht2JJtUHb/GXq1XG2xWOObyHCu8AYZjcT
7e+SzxorQ42dIeO7XsvLuw5rg1kO70NLpj2Q5MITZ5dk2WVmBSsKdt8Bodoq4QUoK5YuRogQ6pvX
mD2A97MpDKqjMUdgkOB9XVSgEGFDRit71tmkkZUlH55d4vGJ/dKPP7mnKjBPTZp8UGdNuU68o7zg
LsJe4WKxENgsZqwWtSh/IiwXNbYLC+uF4JuKUqKDrXQYETtT7Bgplow8MynsNpnnccHteJjwDfZq
4dWw8Gvg4F+UDia7qFRFBDtBpQWdO8NZYOYYTCTgM36MzGD8zOulG9AHmtyB+DwxXHqsleJjZiPy
3+ydSW/cSpq1/8qHXn8sMDgEyUVvcp40W7LsDSHL15znmb++n6Bu3fQ1XNWofQNCgjmnMslgxPue
85wCaWkA+6OFAaIpNztMkIlQIx9GSAcrxH/MFTikXQcZpUgJT0QqsIgFYSQFz+3c2ZNBwICN+MXL
YTGrncWHTeIH98Kvd6FClkQKXqL5KrdcAU38nKIVYjdfoU4mmCeFgp8EdxYkFOTsn6C8bnsIKU5h
46KEmdLCTkkVQ8V5Igf6aENWQSaD+d54tRVyJYO9ImCwQMrkLRSWxa7v5t66iSfj3tOqbyb0lgCK
C0nYF58uajPPt1nSfM2gvQDlxbDgr0zH+Ty5X32YMCNsmAJGjFSwmLZJHv21O4/PAySZodv1cGWG
pnkNQYI4ndhmcGfCBUBjrVIFpJkg01hUwWmL7EuFrNEMplMmFJsRmk2kBYfEcXBntnQ20MVECCUG
j1pcRjMaHk4cznufRJc1I8ZWIk4mtQOjgoLooLnBbQtXp1KAndx6Egq40zvime7WjZeTXBo4J9Y4
wLDSF0uhegaYPQPsHp3yQwnLJ4fpUyu4j23dM+f9Y+J+H/aP502gcu4kRKAirfeB+TCSP9UM9ZNE
ju4xjaA7QLkcgqwCC8WQarSQAjXEISmsH+p9idN50CESEfB2EypEUa1gReoNM0s8IWCPNlHoXcag
e/RCcNsNe0oYPRuZsWv74sVZ12K+sUUYrIgJZx0CW5vk+LMW0n9WDxqz6nOnkEph9IehEEsOrKXC
KB+6cOeQYjFs0iJ/cpGU4NHeJJn3zVC4JkTCjzr8JryFm1kBnXyFdrJgPDXYzQjr3cd2sythQDWw
oKRFUUSrKXIz2WnnlUGBmYDjG1IUMRlPnA4UVcrp7zwoU74ObWpo7ibNuZmAtARhu4dFdrReCdjo
19Onfo42I9wqF36VFX0JVCkTqlUM3Ypq61FCu6Lmjkre+VZ5z7RoDoGf/uFb7o2vIFmTxAWoN2+z
Lx99KFoDNC03p4IDXIs3MFZak24muFvMm5I9Jbw1cfBfc7ppG5sOOWZ6MiggnqHhsrYzZ621kzso
fRXcK4byxRgEZVeBvyyFABthgakhM4ANJhUkjO6PxF5+J90Wmhf5LSfMKJ7B8Ihq4saewkPLfOJE
rNOiafw/+een/yWfVDjuv80nvSny9u3vuk+YnOo5f+o+hcogNQB8WroQhonA8i/hpxCSeFLcLbpp
ecIQOs/Ki494Uo94Upj8OjM327akAmX/M57U+ocpLZvUB6ShtpSW+M+En4IPUP6Ex9ZtCRjb5M9E
Z+oC7P678LOkh2jA0wvv5NQ8+AI0KsWn/JBXmKAzTT/OGAx3cWqekXLF27SPvjJQtJgvJZPCBJ5T
FZ47Pe/RZSJQ7/IfLt7ytGztL/j0Hq0SMKbTW4Qp9+B9BcURp/VyGjvOCzjMh2wgzCjEGEY0hat/
SqYW5Ui6LZx43ooIl1RSm1/CZHzPDfIirKy9S5NJfwg9bZPjMEs0ivdkUrusgWbIfFBM+5aO+FAK
Isvuq3l+0Wx8e5MW7YsfwVBsCU7fMwcmPqyzkKIBY9xX6diRJJLuA562EqFkJh0Fryky+nXkTN9H
i9MY397ara3gMPcukTxkKkweUpb+bSQS6iFri21HLYMzWR1fHMM5o+KzDt3M8j7Fy7Sh3kk5x4u+
V51LbHZa7ACWQzPYCKPR97pb7IuRDh0hhVsgavC20oKCdemv0I7Lkx5iwglR7qwsAdoIN+7KGrvu
gsW0DGy5k8hGt5SAYHQOSEbsItzELIjCdJczF7+rcjR4ZcKazGKgiUzviSIXeLNaByZAG5Kk1naN
WKlYyfKpYR/YasJmqLXSV1HTc6qM9E10kjhElp3M96BahArVT58byFPzxYtTNLWzSQRcp58Mrxgu
ZRXuhGttY+FQJE/rYgfwqMMEFH0HfdfRjXe+irR/lLCRaDZnJARYwURHxwDgPBOpWrjTHZO7Gs9G
+iNWS3KM3NbGmo5h61mHiUzCLVDIF6dEN6bcgpswNd4CMr0Opt1vRwL8jszO842eFiC4QbHxw8KQ
M8GLx9SQAYlSYMl1AlVHl9WDg6dQ6jfZ7OGViLu9TBi455YxNwxQQU1oH/XbsAri9WCWbyRCE1fa
Ui3Um/i2EqB2iXOXu9G8mAb1kYAYRa+OUauSrbVOjR+0cstjmHWvepTO2xqg18q1zS0cimhj1jDo
Wxkgqjk0xXui0aaMc3RvMiTHCczhdNF1TqhRaDx4BZXusO7zxzB8WUw2VtUI+tL2wOcJ4d5kJLs0
ONKYVsVj9IgYTWcatq2sd7va07bqNnp952gDCWGChVgr1mHG8e2IDfpzKmicJ0NKFcfJLT57Knex
VK7kyPbpJebJRrOct6z2v7cMYLiPhLauJ9SCgOabaVT9JPsPJx/hN6H2hJgIEaHqUHBEaKFEn8B2
bQQrWdIrdsKmA+mV5UGrEOVBpglyysfCxHUav1a2Ox6d0pzv6wG9bZe3IH+qYGtlLrAn1qN+WNRb
CMhIYlJwnR6rdRgAKJjqhoWK/jWKWsSyOXNnc8cIvPYdG1WECYe8NcQ5Ge7btkBiyMqsb51+pwVI
dujMYinf1sHB9KWxQk1hnJNoeEtJRiyabjzYHYvyGbEdq1WKUl2UYUnsC+qgBmnGXnirFy7uaNeh
/VKwy0VJqW+sFPiQC+nMK6xwncbFdmobmHOIuvYldTtI48POQ8+KeQ2eHZ2EIR9V2qF/V9Hb0+Jt
VzdMgmEdp2g7hd63O8PS3qBmPhLF9mbn0V2eoX/SnBqtpN/QmQymh7ibbsLnKNqmqZg2rBfRyekZ
FZl2Xw1NsdNl5CJOJ0oZYvuhtghVK9HgdscOaO5dGBvJqZUYR/MOwAlgHQCrq3QGSBAV0A1SL2xO
KIPSvRfo5+tNyyOala8b1enjOR/3qSf+dN0APMJECSJ97Gr9CbIWsla1JQbzngLgdzPxMW+Z1GhU
IosY6z/zWq4BLUktsy0lsh9tP5PPVTnNuJ8a7w7SB1ExSYEqbbQ5FuBY3zVzc5QGc6veZ9FUhRYZ
lHO9kaFjrF3D0W5DZq86rp11FJVoi67pM8vmctEossPM17CGb5ydloslRbtRaTTX20Q7ik0eDuVa
G2fnQXAaHYh5JRmLkTCe60czItoqIz6aXsqnQhlykwKcmT0fwiZK6dh0oK9McVouSjswTvRUjx1Q
jn1eq0Al+8x+lZxCW97LIPjc+tlDM2LdDcSoIbe7cVvXO5oO6gx6WkF2qBMgnAolEdmiUjWup1FC
Blovt2FO4tesp+E4tM9ZCq7FzTcuqC0A8dFBGnmwG0f3raU1uxi10sH+UUz0rDUXS33sNHe2SqNC
HF4g9wHIoTu3SK/JbGBxXRyIeSIjyHj3eukfnKnYBRINUNWG9JRUVNhyQWIPAVxZwwdeNkXL8Ehz
pN1W5uQctDrdomKCnjmitBgS1GqlVTDiBhrmXyxeJDipfBgzSZKT9eDY45OlZ+TWFacQnMEKuXS6
94V+gdAGlMfpv+pCL3ZZK4/RQKdSTwWCN8DP2dCITWZhVej9RGw/8oeQGaHasPpoLRTmZHmn68Uv
txlBV6MVMzpwAW2mbyP1jWRNrBDTRawk9AU5V2VJban6Y/lurhezQy7W9erHVgwgC+fOY68UYMsF
dS1ahxFls3gu0KFZZLGtYiLRS2uQI855FJW9ep9IxX0tF6ZPJrQjjNc8GdNld5g1Dl+KL+W2QqZm
TAaLI0L79JzWpztFKIHS8B3zuUsnSH2/45KwpNgo16tZ0ucZ8E8OhtEZ63m73JVVknz4ua9hXTng
ZP98xHIfPb4dmlQU1c0EZfivF+5z1G7SMCmCqlcz1eG3bH28zMdbLO+jLn56m+UexBHP7lCxn/71
kGVreZmPj3N9q+tjltsIrttak+YGe8RZX3+5819eXe745TU/PurH2y33f9zgqu/sp3/jp83lUT4Q
AGYgYzJe0lorPr7O60v/9PDf/ie/v/+3D/3dh3YyzOFANHZkp6Rr0MLhecSGdS4mMcLT1AVRvnN9
WO7wJ1HKj8eglmR1WqiHL3fZFN+6kUM+tJ+cJoXlNBNZ5aYuUcm/32xKpnhaRShNLnxoHl5KxPDY
gtlwCupuwBkcKG3qVZbry4UI8/5QU7kdRS/AuqfIKstm7DCxnnPQXDsLBO6qbJAy4gkTW6vvvWqV
ymxHwihkoXykTmJxItpAacOuRmagSkMsqCScXLXLLVfHSGfPvV5fblyoQMvWL08pBjDufcu0SLGG
lotaYYyWLSOJsb3FzAOuaCFqmt6EDoY37ikpEEqs3j5bbl02f7p1cE2yopmQSJVRiR7IhFZcfZEA
fRUEIVh1sZaCTSrjmQheCDxjYjxHffiGeId1kDq8lguyEsjNYjJMW92Lt8TffMsn4+TFJmPfPJ5J
gzNWDbbjJcpSjAZhpt66dGGzgNLZLugns/2eITg8Li/IwpSPr17Vp9viWs5RRsP3efDuqww50fJ/
+Il88qsh2eXLgLDctnwNjL3OkeddP5+hzpj9RDPv+i1+sJoWwFIGcBsdfYZCQ6VCMlN67YUOs3b2
SHhbHgIok3HVTF/LUdj4BdOGtF41BurIR/aT62D4Nh/h38DHECNBEBh4VAroqBLFjK4i3BcBK/Q8
x8AgscCgkva2NhNzt7z+8rl8GY3H1oDZk7fM3syHjwf+nRqVd+TI07tZjbAiV1MRJySaqXfp1Bmq
V1vaEmu2XE/miVWIyA5lkUwpQm76liKTAJDtNh9IvnGsA4zA6uSqlD2yMJao0h9lmGUfv+/ySyxx
jb/8MACw/kh7+kaI1jd2iEzYwu5FHqxKg0T4UG1CzqVwbV6XX2bZrQO9N9c2ywsfhPfyzy33LReT
+smvV5d7l714ue13V5c7rjit63N/eak270fmHjfLIbfsa8uHWa7+FFp6PSI/bkRFQm49UsCP3ytA
7XjQZ9XJ59Ba3pa1Jkfysjkuh9rH5nJ8L5+Gmd8/D8BkSUe9fmRsLHBjmCfSEf208MyWBM2Qovm8
XQ4TyiYgGYPJ+koMR7n3yIs/FA2Uge3y8I9NX31rRO7aKvRwAYUte+qydb243jahWNlNwtiWghCy
v8ak5X9aLtqeCvN62fRQHv4Z6Prx6ct5vLPjm7Fo013PdlNMpIaMgJXIrmqKo7S+ucsHsQifdIFX
XZluy9b1u184b8tVh97CGtcsOfHq0yx3LO9+vbpsXS+uP+P1tuvr/fLcKH/uMIkyhjFmLgNn54R1
fliuL0ce33jSnpfrHx9+LgWFFLhbSCn/+Utf9y1vfgPPnh+XfSwiiG7iUOI3CLuOqcyym/5+c3mJ
j6FqLKYGzEu6WbJ4F8jcMpYsV5etD/CcmtotV5eLJdX3P3rc8uDBf6cFivNYnQaWz9cvO+iyudz4
Qaj72JmXWz0j7+bt9Qk/PWrZ/PX6T6/68Vr/+qk/3a+JOlrTKxSzHn8kCS+nkWXAWV5x2frltuvV
5V5jmQUum9eL5fe4Xl22luf9y1cthcuBfH3K8sBf3up3t/3yqr+8U6AG/FHfkgPRsUZXU3sqCSYK
PfoPzJyvF7NrEr2yZDpfb1y2rrfNC8twuV79Gr67vPj1oR+vcY3l9S34cOi4GJLVHi3n3PvzuF6O
oJ+uf2z+eutyfXnqz4en56zHCARtMgtKekyOq3dwQdLQrfsUdj2Lp3Znk7++byuKb97wDLDVXOtN
pz8znNAWGUvMwT5IH2fuqucyQWpQoYWdhZy+0HE+yMrUng3he/e9UVQbw++fkriMaB7CANPjJDwq
U6Eu7cd8hNcpTJ+iXpOWl3mKcmDMbXwEX3GZnYhyI3WSdTg1CKL6rNoPdFHJuJA7fCmMcb/+wx/D
yYz2qVOLqjkbNy7NUHTjf51ol7PrcuFdz7Y/nXKXzd89/JfbllP3ctvHO/zueR/vMCTeRTZ7XUet
v0zplmnlQpe8XvfUvG+kdE5ZbDng1fVBDVAfN/72/l+eLqFzE9HglEg+1KC2PD1zHRrzyyP7pAIs
M1YPyx3Tcgj+fhMdGyKitHgXEY5mUcA+a6ZhnQ5tx2nTgg0/hO9Ofum0kh+6eMHx5Ryi/DVRrfyo
qQ8U7JzToJvpmnXUqXdb66Upo3tRy4s7ercm+TKRG5dfXXSyRpPZX+zOfvRH/b00fOL3GJ4hnXrp
AVtXsW5mR/mIcoTy+Qz+V5AUowWYnKoG209lZykmcPp1FXXGfQv0pv4qg9DeYdCg56+5LW9xH6Tk
cvpDi1lmKmocuG27GTDF7aK0OXg+Tj1hJ2ecRsQul/wn0pg3UeHYG03DIdV1X4Jw1NZBmhkb2ySC
gDobVT4M+3RNERu4qgJPhiLMJ0TEANJMKgUTSriAKoWkiZvrWbHzk2Bd+hQtUBfzBSOpsYJhJgGN
YDP4SukWgN93TXh3lmaRm9LjbSu1H5k2TttMQ/tFHsEqSu2XVCL8cSjMVcpQTtrFWzj1ASRyc01x
YNsU/udOViTcxBs3xtuUSr7VPo3WxjfTy1ssBFgAPShT5GrunNqXZInm31EdH22tL1H0jOOORXK3
nZL8viJi645137vjhdoJHxlENDiYs0H9WgAgIjkUD7cDrLbJca4CUmxmIv0IRqNz7qqkOy1FoYqE
HUbtqipyeUhr66TFvdxBGqqJiEqYftJE8Nw024kyLDd0QvPe1fa4i/eZsOqN2VLx1HLzaSgq92xP
BFaBa9vUVfPszbhFYMp5W8v1nuKxxa+pN9FDbHfEjwOIzkbtU+ERIjjj39WK3FuTwWWtGKDicyf8
m3yu810XYKEqTWz1Id7VHI7fNu8R03aDtXe96m3KbABsc2JsyhHm1QTp8+KIhoAyLf+CZC2fSAkx
0rZZ0ZKgUC6c52wSb6w+WVVaqdhh6DuMfu3z744UnXPKTB0Uikz03yTm9bVnkSOdavJSmTgnHXxE
avQPwexReEGNgOktzTtqsml+qbtgD2ilO7ZDW67MI91FDeBU9MUag3GXUGCtuvqQ3VktPXicOMgO
Rf1lNpvvmWcTHCvkJ9juq7nJvzulCL9Npv4tLsf8qe4R7eeQ3TayIMbDiMRtO1ErV2IauMdnb47c
J0jWeMJYnvgWipAhuIw1rujB5rxS0GHrjIKwXGj8kJ3vE2ySLkivqIG5Hdf4TJEZQXohck0OT0an
f5tlbtwwUiRUEDpoobr1JcFxvsJTil6tql7J1LO2kVc7a63G69TEyErY2ZIufJtbzCaemTL9TGNo
VtZrsTOKoQEH3XyVA62EeHoNBmdaza2BbdT4qrmdty20CPR+jwD3cSrfUbeHD7GeESxW5uMO7DjF
JuLpegCaF8etW+ALwxe4HOwk1IiniOAvT3PeBWjPXa9lyZ1coG3kuTmFQEKsO5+w3WQbIALFFmco
EujJQPjJiGEA6qhjXax61UtMy4x0zNL7nlFqy8ZhX/rTfEnD/MGpkjPl2HHrIGiVrDVF+tmLOBsC
9QDatpoI3HtyYZ1RKT0UBnXP3Lb3SAMesD1KNOe3nP4k4jZkZs4x4HeEMvhU6LXxHuQKaPl5yEN/
Q8q2vhtSxKwpX6Qm0vMQ49epebtNML0Ydv/ZGzJtl06T4tjxo+TdPfEhIEsZSE1tBtVeZuHBVSIa
UXHUdpZp8qHtl94udCJSP8/EBdupgwmzebGY75D74oDFn42zW2sJRRD/wfCjbVH78c7tgJMSZn+u
IYThmiB/sy7EjdtFB+g94601wg6KrIYzxKRIG0E1A66spwvzmRWJgD+sAody1eNsJKqZjCZ335uA
IyJhUaed82NbQzDPhi4/VhYrQmlYHQ1NjvKgEB6+32nYt/yoUzUMN36J+calybwradpEHmwioJXh
KoY9pkZ+jsAOb2FKYXdXI6VcEd1IU3a02o3rfSkhB60M5JarQA9+kH32Hsz9jD70oR9M52ji4uWA
QiljJYni7fP7hcGNORvPNkBp/LBJcu4082ROb1UDdzTFHoFOLb0ZSOJbWxkUDJpyK/jEcj3G1j6t
GCwZGlDaQCvuewxcLXhynJeYPqn3f2Z8PIPSxeevs6PmwOs6k8HKEFq5NZ3kkWr8poVRvtf5xjaJ
icqYZMOvsShuY7cgAKcZSBapYX1Qy78xtP5+buOzVzO8db78xooZ4gbFWg9FFS0igmvktKKtRyPU
D24MiRa4q9xbX1dAp3oO8RMIulVyfLAjOyTXxOLfKuaDmefe+SRUDNrI4Ujc7jPxixjcKNOvUPLg
uIk+683gbgk58enqA1tLdyNJF6jvu0M0vfS6JNJMe6jSJDoZ4FXHydzTmEtCMDuAvs2Va0wXnCPa
ugLw0kyqezN2X+luc4D6vFBhAYPwSXW2M/GcAE14CHwAa0Zh7N1wwPLHN5QzuNQEZJ6FXuE5gBEJ
/n5svMcgwmZRWwQGZ/PWkHnEbKDHl1kUBCgNh1ifTgkd5RQJWBzY95OMeoZx2JicoYhz9Nr1kDIf
h3JN9mdUIG3Kxq0fCYa+OXrqjIlEQwg5u6LS6GECQF4JDfuegZMdnlz17It7ZwZ0PPTIK76a3pys
J7OntGVUWzOcx61OWCyFH6I48zAuCUSY1G6LX66LurPd480pE9K8XsnfcVCXDRz1qVav+6j5AlgU
Lw/Zv+Ok3QPk4mvI4Xuykxgbzl373ED/hqb1y4RSY8zK86DBbkhHHMLmmKUHXOEvbhMiplfGvhjO
qHQS6DHm0Xcqjc5+2B09OW1sL2DCDIVvNWr3IRHR8CkYJwP8keX8iBybynAaQhueA/0WoNh46w9Q
eBKaT0bMdL+e3qi0+Ygdw+9lPl9G0/G39Gv5JiKxI5bJCfDhRf3dTN54aT6hksBgHdnaBk8dzngJ
wzmpmWCW84mzEp3gruIQjCaUkA1wjdLfBHb5xYUO7nWOIIjMBXQeotlPvqA00Vc6dYlLnbePxmR6
cB97+zAG7rcwSz7hq0kwtsU6TjC3JZ4MrX4g7KfQ+Qw9JKcdTY5xnZYS1HV0yewbB95REML26ygH
T9pZG+bhMqhe1aRJco6YtwQtUzFGU9LJwkdMnGenmJ2j40N/ThS4fWJQrowKBRpRdmk69GvYv0ma
3RumGR8BEr24k/ujrqSASikRkPUIRcPppkcGACYnXCMrm/bEAw8hZn0v6cpjpN17hiSAGTg2B1R9
JBGIKKa404AQyKPRePaFxQVrhsW0dSKRUCd4o0Dq+4pkm4l64RVnI6KZnrlHzobWU8To4LhEHdTP
2exuJGWqs17fJ6Pu7dJseJ8764efkzYfIQGKYuRDmXVD4ngMS6s/xFrv7SrIErJTtFcbdejg+7e6
4igE1dFRvcKIfuccdcM+h6yk4j8kuSw6em5TjUAMfmYz3HfjePKYBzGrIrqhmUA0QMBcVd7AJDzB
Uzx2UNzIjh6hLD4gO0f0QiM0PHha+CWf6tvGDupbDDhIScJau0sDUiHKHG19Wd62LKCFq+e3STTu
rFYtTeDJxchZM8w2m0axlUrpVuz97nMoqw0YmuPol4+xM+0LYeFchl/UmWNJMbYB+wkGPM3xQtOW
3MTSeJkq8d2ZSeyAGMpiwcG8VtomuX8ZIn1pvVZQewFPzEDAMV9C53XW7sDpU8A49vJ6P3YoCbDr
jnz+E+j55wHRwimP7zvdVDN0CWA+z96IT7nA9Yqx/2AoA4CSrTph97A7C7nqgyNktuY8GO1866XZ
09i577ZrD6+F632uauB4jZl+j2JNbvxOpdk55WGEcLROrds6sY2XtHY+Nyh7aJDCfglkeppzg7wq
M18TcIZ5fESX5FfEcuWktLVW9tS02HuyFGHujNgpjrTnPJ6IpdIxmUPm3+ouVfRczJ9lWFdbfUx3
AF/2mrRj9pyiwWqCtJo0lXAnmQ/UEznBLsK0NdCvSYSbXjNvB3OA92Km5b6c8GbAO3ZAdqwHA/ZT
4HgTHisIBekIrlp2GT4UJjoGyLR1YOsu0NZY2/bBg8H5ZqeBPNn25JO3CZovgQmA8iZiFUGAN46I
wvY7TmetvxqrxiUJp2fKEeKSGaiGppz9IQdMhyHBQR+0eHUnuGvb1L0kOsQN4G5EA7FcigNa+QWq
NGzNSsyNhG3uK0QwepsdzMiGnk1bDNAxZoS46UGdoB5jHnzXKvBiyuKDkSxNmhPmSnsXZikQmwzY
dT0PKZ7XWUJLZJXcu80+I9uEJMbpMDXxQybxwYbeeOSgLsABQkKOW0dxVP2dO5raWkodW1ndP8Qo
dbGi4wdxLDonNeo03bNjKBYtBxx74E5EjP4BGPFT6Jnhzp/SF5xUDPOctAbwD8CTIAs0Lizgungc
h+bFjR5Dq32JW6hpXZAU68Td9Xksj/waddBIIpnWmhfw41ku2uNmRGDVoT1uHQgFBX5FnLovYdmE
W/reD8II5B5FWb53LLwQIk5A4aKVFrMQd2DIkNP5TGZEbRibIdhOTvgj5btcV9qEpDxK/ogG+Y3+
/V59xGMsu682Va4VqTDPNeQZPZ7agw1W08tweJHLRr5c92r4za53vEvk7QIbKkACJfj8o6q05OT7
OPY4RTwaLEFWZoC62wowRvjYkO2Zn7S0+x3rCuTlTXgL3nFe2SNRvBSG0eCRl1MZ3fNsdK+ZwP1Q
8O3dtXN9q4+R6gjAiBEElG2TLs0xYJpPsat6sJIIFYGqP9Omu64q6l0DJnQD5Kxc5Sa51Q6s3LMr
2v/TFv+Rt1E7/S/aYjS3tlxk2B/Y1s1b+/b/Pp55+5b98d//dXgb3qIIJfHyasfv//1ffz7ln9Ji
2/oHsNaF/mo6V6CskPo/DAthsIXA0nZ0U/ylKzaMf2CQoe5h0zm0pKGEyn/qioX7D4+jzkWsrCMF
Ie3yP9EVC1PJhq+yYstzTdeG3ScNqbuuZbl8vvL97THKA/iz4v/rEvgOuQzGk17G2iGd0u6gpfA8
41zcJBGRAJzPWKMO+Vm0nfXszhRODa9W02aK0r2YX5qGjNHUzwfc9rrAXmONp1bPGEwr7azr2KNJ
6ar3PUDL9dgSslC27XHoTFZZlR08Dq6WX8yk+RSV7k5vCRa1WigoQEhPuo/cQGMa1HqsixwD02In
CNv0e6bkwdAckD/Iry42FODWjrNOPYRqrjuYhwjrC9PxwWEFg1fc6xvSPSmMrHRJNYWKGq4pt3uo
QHSvZ5103m4gFKptYvemhaE0N/K5ysON4TVPVTEeLOmX2xnr3jnAQDZ2qItjcz54Km0mR+WkYNbC
ilNiH+x6rUcA6HyENbihepSBlor064f3BpOgNpUWsQww3LJy6PaDBgfJnj4DBq9vh8B5MFha3/Ut
RQUKo9uhSjJcaG1KojFLRyINWcmgIX0cynhDo7j93Lj+j6pkCiQTL0PWKjVEzykG+w4NCPZPKj7N
wfC6aauLJmeShIm2HzBvW8FNNvoKiAXDganIqSjGH0UxJHdDp71qkX7fAAF4zOxxojnRBE95VO9a
ByNpWFnlTV8HhMayTjzGuf6DTNwBmo/+HreevK2dlPSrMS43gd62B8TdgJ0c1gxtmO8pkVbkMuD3
/emY+xOV/DMaWYJf/nVHltJ1ODhQ5LtAaP6+I2cIlEl2aeRTXpEWo/vdgcHa3oYjEFbfBiFgi7Jl
2YGMNo3x0OUbu+SE56YWYWyh0dz1HrMMoBDORg7FHlSKeEAha2+auTfvq1UhveCTKEpnNcPMPDll
/xAlWOwW0CbK9J0B63A/dOI2FUl5LC2wcEohPEKHCIbK2bs1BRpRAd41tXK+9N4gOMqgoDXk4mTN
Ppy0cYtlNFrLltTEMnlzerhuDZJyb3Ze+pSifFiKLTLKr+Q74F9q2FW9QK47QmzvYjE9NhZAM7Mr
aDwEg/GpThGN5yaJyMD0vad//4Xj5f31G7d0Rw1CyHR1y7ItzA8/Dx2lK92AZIz8ifpYR6hF65xa
wgkJTTFvTGxAnm9/zoMwuEthGZTkU7NMHcv+KyxTbZNEqFiryQxWZVe/210Oszbt8wOF7voyYXaF
D3DDOjvexa5BYUddBBXZckK57ppyEKd4HJgb+h3K3Ni8FzH4n7BxTxG0h9xKTmnZf8aB5JK3Et1X
YcI6MCIuaHazl1pjvgI0/9koC3HmW8ovmmHu3Q43VlrjCA+q8d4GxhZYo7EnI5YY71KQFZGzWHMi
NTF0yi+D3lzStMz3WTeDt3cvqKXwUmId2VbUIta9W36JWIzeS/BNnoTyoc/m91x2l6E2xMFhcJtM
+BJZL6p1lcfFyxQMF4v6uZ3Rcmktrd2A5UcaC4OS4oADelin8hsU3nmaMorheoIzrICJmYXWKTYE
pid5myqDo5hsjzI9+ZYQCLOImUQPb7Eue5/8D+8VPPB7MUeXJCSzqrSes6aInmyrPxJIpK/TJqYy
ZSb7sAgfwaC46xnT1FobYjqGHSvHzMP8hZu1afP6kutNvYlTjfZKA2Ilnu1zKcWzzIGQWRQCdBCp
wFzBX2LNREEdutjsFD/cC+FH9TPLyrmGq4HVfFOWCsqZWLddwBR9GjCxwSVuew7puS+nMyTLlVnS
0Cf0AbRu0B0txY72YNH2KeT/ytHcU27CH0A0D6bDtuwn1+0OZQ8EbJqCmx7H5Z4D/Xsrca7WRk/f
yADAQdLaex42zQEPhHEihCBtW/2G/Qr0Q7IxjDm5IMCl8wu3Gcz10SCP4gaWVo4MROxY+yDDa+bk
bpwezDCz7v2O4kHu23Cd6F10k13upeeUN8uFk6N/qxAJTfxnzKeT8pBnhLx7dntjpT6co8H9ahow
r/SO5Ql6vgMHAZkQ+EO8yW72mp9bK7Vup4BlejB3guRkUogdjMDcW7OF8HR2OD0lwSUcODsabnnf
yua9q8Ph8O+HARrcfxsGbF13DU8i5IJG75mG4Zl/HwaMoGca3DvaY5zWNssA+CtGThXOc2JvA3D2
OHtAwJPKJZFxcDe103lreHCh5kRHDhYgF2TYnZny2nQUObyQ+L4EZPusBaf3Yx+M3ylW2E9RdoLZ
UXbdeAEKjCMctVWuSegsZJBlZYkasQWhFprtbeWWr6NH2jLeqO442OzJWjBF66GdjAuE82grnX14
p7fEeBpBDU7LEJci6uJV0TSAESjDbi0z/0P6ZncOQQ7i4GY+XZR+f54NQ66xFk/rIL9U4VjRSKeK
ADWf1x+jeGvrOOL9tWf430Yovf/D3nksSaql2fpd7py6aDG4E3Ctw8NDTrCMzEi01jx9fxCnyrOj
RNudt500DuCAEzhs9l7/EpsEi9V9WamLBi/CDclkOxH6GtmatP2dAF1Zm4QjGDjj01ML8nLgwToo
uWQ5tUiwTog5Ee+eWKWWaiQL8tOSVa1ECJ1SQdsXg/jcJv57mwcfuoANvozppiWiUUkkKiitJy0b
bdD2ldE5Pqa7q5QoraWhalRAKOHuSgh4YQ7uOPIAg0jLoDOt0q4Ct+5s0i3VY5cquW0OcKQTa6Bf
RsbKPvD4ees+7KaBaUgDEK2rkl9UDrpNZeXRse51GbMGXEIzr5siDKNfmSHp62K4BoLl46ClCY6o
CNVVDsXmEBf6DSzBVbPkIKWkjRR5cmhGw7vMk03fNl85Gf8tWOG/9Ramm/Le7Z1uWrThWDqaOhkP
mmlMars/ur1dIVWCN5butXJ7C3c78HhXz609lalqI6ryc14mG0EY+2ur/QxHaziqGqo4OQPwHosf
oqushTQmnkmM6QUTvb0IAKQJ8JX7Q4KpPYEJV4Hh966vGRbj4fogaPHwZqaYMZiIjK4QJ9PJ1iVY
qxSrg6JCJGFC78610nIss2wXGG33eCbRlilGOa7GoI8PlDcs0h47d81pfMDmlPZ4K4x4pqJErxRc
yB5SxqOH3gVOQiVLcAPJ1ldMXzD1IyO01kvx2aLWNBqjtMGCpMaI19MPWreseXIuISzJRebGxtrQ
AFyDRlj95+ZCncYT3y68Oo1tJCgsiiFr31qLdIyqEqmycY31sUb+JfUnjH291SvaYwxoe6IoRNX3
FpmprTos1YDx9lkVNIdco240qEJ4TbJTinMVWoOYLLYAkkwT5c+iK2p7pEcIndTWOgkgx7xXFDsz
Je2UlqJgE0O3l+gZ4MjrASzQZDhyVhlU7DCQo3ZDIM+gRDeJMNs4Mt/K1M+ghGPSl1I9P+goGE1e
54/kS+DoKsbeil7yVoApsPvP10iyphCP7xfJUA2UqLJBlvL3i9QlZYARc6dd6SPyxsRc6xxID9WI
zyyGnOKa73zV5TBy9LZvdmKDyJ7+AzhHK6nbpKWpEywtxVajqen7gnkNLoZopGl4ZH7lBa7hFpby
obTXPWs8ihaVbMWl5ApdQd+aeYDSpw6ORhG+wCtU4Use/KQ9iEaerTDeJGlZRg5jUmqr9cRaW5Xx
MfiJhogE8xUDgVTZK9Y2J/ZtNKvgQP0LzxwTq1AxHFc5PcaFbEIGksxwOMUqjVwUtOJeCCpMIimF
AUWru6JOzUMiZtjwuF2zHYCfqP+dQi/wX1E9ErMQvLRCQwxCAxWzifyjoU+e6Ng83URpoPAbjfo+
qTCtpSNBQ7LD0xJJYZAwvpokRn7bdWsZ2FcQa8QTkuBYeYgWrtBe9Y7HsmOss+y7FDm+6aPjzHCL
6hIdXBej/X22RSgMa97ShY1Ap+kiqR0VYasskffFybEr4R/4frCgInAgkbm5BqMIT8o17KIu9NOY
uQa4qOgfyEB8bZSKZqPqHSWLPgAp6x9mJDtBbZKiCCK3SegTdnTFSU1UfrVodPuEKgxRK4s0UQmV
BgRbz28g1U8vJg3UIROLU5ADd8PZOZcFwnzs5vHDkxdjGlcnFU+wQhT0XWZJpFFmxI5g1qyRgiaH
hrDLfX0rpqX3TPWRwiyW+Q9B4e9KBIp4nYkvSW1K+IJaxK5Tl0l7AYqvKkgODg7UylqcsGqBmK3Q
NC51/pRgUngmJf6UybW/kjWLQLuKlsdL1oHcKvsKjDYpiNTs1MByorj7NKSGPPBM91bQDvDVkKnU
KAGmx4J/IKgvW+UVFcl5kXiutZGEPxUY+9uhpxfHI8WwV67of6MrMCMuOxmwuIr3uFZ29aOiDMnK
H/DxMGqP5OneE49cXPMLL/u3rxgas+9PsYVgXLTQJhK3AmDzbURqpnB2qqgtrppO56BPrJAyQGPs
KhCVEy+l66jT9JP5rZ6NSHiUffw8ZerLyxgnzfXgUumRQp0exRR/qGjlXgmpkAfuRUjSB1UO0xtW
cTqo/oMoh/4mUAYLsMGXnzCnxY7Z1KmttmK6xurhVocmbq4V7+25nVXKGkg8rrot2gZ+Ca/pzmbk
/mrN9irGinXz8IvL+JlPLUbG1KXDcuUCoKD1IN9Qy7PckVsCDejhigvQGYhoGKKsqq6KFoaAhMyF
OAQxWyf6XZjKg52xKoUBU4rRpOxcZGSYJAVaUL1I+WIvPWuNsheoEjJ0skBJU695M1CnhRDzb7pU
tEvc67D17WXNSfOHNq01AJnMfyJNodhEAd8bC314S9xH3Zq2Fkfh2LtmvLXQgG+bwJLtwqV1Ew3v
oZUS8ehOMeKJqBxCBAOUSUuQD015qXQJR9FBjg46ScNb1OEJ5AsxJAfE+JlMsZNeI+pO5Qfe3iBd
ws4zHHSVbi9N3RkvhAoWDxjI5W0PQk2X6VpLMA3AENa4GdZ2oPHmCtJmq0QM6HpppDcfCMUKFTt1
MGyX0Ei7J7nIKGOLuoZRc1hT5y7Jo62F9FT1EbhGJzwHbdYuUzcX1zjh08bpcI0bOh1ZJmv7VL5B
cCz2WtZipuk2SMAz0hoa8khwXoQckXTUhRrLW7lpYFIk1ktunaIgnDFvok1sQUvxvfDFD0Gzi15U
yIGtINd5+LoT0sQYtnIPxOYMD1yHhVZFPzstlh6RBGHvmineLiBe7TzVIo2sDp26K5Kfknrmjev+
oLwzLNyaJ9KDr7aNMrJlZMvdu2oSnQIz2GE+FcMy0D4AbKRjMS3VhbW3vPFKtK6yiwEzb3EK5cWT
EKXrwXNSCfK5EiuFkAbFcBCAxiuTfFTkrVQzW9+KrjAisHLPGH6r0W+37D70wtQfwmdZEbydX2E0
1+PJoWQPgfArqH3TgZxi7v0YF0/PwCqH4pO5QI1oPqmEaaxBEQsCXeJsHXWMu3gNPAsIPzHl511J
gBCVNLxEFJ/3b18lmP+NSXCLB2gXdZ+GW09Ln3Iva9aNmIq7XLzBbqLLkynBG8TaTVEeyQfMDqOn
mas6q39JSmjuB0qSK6MmwXyMAkThfnASgaQfOq+eiIL6ylOFlOY1H56JrrhOnSPksuMrpurcPIgA
F4mGphuujn8g7DAi7PIt7xOM6HXD2Mghht1qnl2MKUdYaPv4kqvlY1NjJhVbhUAVzIqPUIxbeB/A
k23Q0yebLKy8JnxJA1lD9KS1TmNayTpJoSakHtQfTSb/IpGMwum61riEWg7mUP4Cp5BPvpdb6Pth
f1EoH1eWEesUVLGgqKEFUG8zb5uUvtGV3soWc0DpYKr+U+jWwjL3NnFYl5ti6EJgMChQej7QDWT8
hEmC6m4SwaxWUkliqBJK7VXKV4moZUuxrvxFnPoBBmWle+k1gFO1TeNt4rX1AraUu1PJkeBCwSoz
JEpxaRUQ+dyjiq+L7tEjYeYomxBblXZADYZT4dxtHrQfdZyXWwbvj6M7wPEYYOykEM1OGE4RNbvO
m/BnHHYxIlaSLWTqgaPQThkdE9s6qxxPH9yD0BXjqWtJsbRybGZbVaUzK0rmZpSUNxxoNlJVvRnS
KG9EkrC3lkQnIapD3YkCozvBy3kfAYuXopJMUfDdlRqCxUWzLjws5S4Um+4U5xgNFGRIxIVHbHgv
DS/qkOI1jF8m1qe0afiVX9FsryzrGdfa9NUEO1/UMcWs3m+qDb6lxteb8n9da/6HypJCZec/Vpae
6h/+n3Wlv3b4e11JxH2GWjXw61dxidLOZET9//4PJDncbHSR+hG+NpY5u9n83bKGQEJJBinXRVAb
i+LTP0pLijG52YgKZjcGdDWJ8MNv2YT/MatQM78Psrm1FEVUCHNQVDAiZQKQ/xhkZwXx5dlgDkdd
EijRRDw+BJOhkPtjVsfJEx13ABr2Nft9AzVeUyoyJmP1aEzorI4XQucgCFlZvca21mE4bD23GQkn
TaYevKEI1ilIs8/zuykb81CWAlkYLuZoxMX87qGbXhinlMBLA7lUfRSC4AjYNalUjkn1BGUt5QHF
vHdKxq7ZdX745gvjK24XxmTuHWxyddIzdj2+lE0Bh82CoqFKFaw/HQeOBqAZnJOA3fkvMROSU87z
rCBl5vg4z6oJLp97c8y6BbkXFe4Rk0/L/FEw6Qi/LsUfh5k/+uMqzVvNK0XdXAfVKBGJzNBwaUwq
f4nkoPZ1nnWpbK1U1b/N8v951Tz58gCYVf/THt/WqV0d8ltNnzBA+/usKrQRVN9JUDV/NGe33Rfn
dfevSecd5+V/mv3P334/mXkOGTAO4EGJqrPDX0I0g3w3z7XT4jx3/6CK8KG4L85zsMPoisyz913u
h5l3mRf9GHN9nF/wXJgO/W1j8kJHunLTJ38c8WvtvLuGzDG251mcT9uRIdO88O2c7t83H+vbV82L
/nRTCLKK1e4//h6Y7lz9eZlwHxTZE5ifD5MyNZ2nwSSr6aiCRQzSmI0nsZSOfjr2ymw9r/raMJ0+
uG/ydYx566+Npo/vi398jAE339aoyK6+Zuetvh1uXvz3H89f8cdZwqvxbN8KMqhsMcm44STAxTDu
rzME0EFaZHVCvihriTCFeRlE6K+N5s3nRbwSwl13nXedV9yPxECLg8zL8XT4ee6+Zzqrku77mIhU
7Sah4lT6wlnJhWJXS+nkOn2fbWCH7BIJ+5T58z5NyFPXLNHuBA8xiUQqeNsY6gKGcLuIYKZpmkZ2
Y1LtsBKo8FhBsEAWKB06YdiA7TkUFOBKzj4EX7PSpOTUuJpo6ibV+tfsvNavjb0aev56Xpon847z
dvfFPw45r5w/nje87zevI7yvdTJCaFb0Ckya4yT7aIeCYplb7scmU3ak0Ki2ruFf7Mb1+yxznicA
FzTq2dy061PTTvkup0cDT/8eP6QaJAaQm7eIhuI0qsUtAwslZmDynpgFgbp2KBO8c2Z13L/S087r
Ul3JFxSl2y/9OeAeevCkCGnYS+VFDYuY94SEp3ZJqKrnd/3O9ZjEDB8xPpJuAaR+aD1ehUtn694s
XXuoAsqHeVnXuzoAK8RmJFjMi0lZ2GrNXyG3DX6CfTRSX8MqxA5MCRJTGzbO7FaQT1J3oywsLLOA
w4Ki20rNs6a0PxQSDVZJ5RV7Rnv53qogNlsWFgSMOV0sI8dHknIdPW/ETVGM1Q7rZ7hdgvHXXGWW
6saQGwcKdr4zA6JBNZ362qxGnSWuVW7CFLyrXec5gLSzAi90NSvi5sksg74vznPYjUsrJVFPd3U/
3XKQlFTa0g9nwODroog/FtZGtbDWS8ptAskwuKnhekuMWAVbUWwXcJgustV2Xzfi7ORxv/3muXld
gXGNjbscWl1SZYUsi9dU5apdTv1zB+ANg+2+PM9BjAKuQRSPB6QSLwSj7XcMmKdfWMEUNYUsvQzm
Zd/ko75w+VU68PNUNWp1WbkNZE0xHSmedgBTMynla7aGWdlUMqGp44qkbnXnlSZFuFyEferxAPop
KaWZZH5NCiqMHa4OehOaOzj85q5SRnURoPuAiaFAT+9HpaLcvoLw6xP7w4NMRExPj2YjMTwOV8Mj
A1HF31aP/bvprxvXNhFGp874HG+E35kPqXtRYEArk3rhRNAw7egStOvce21w0pwijjdD87r8qeQn
xl4qbA5oef6y7WVnabQBlFXclXwH/x2k8MF48sSLNGAj9qtxSambDh2WDkVCDOdjeOfP2JwTMS/6
PxLlQJBAGu/Mft+YG/BsXNgo2enZqz9sk/FTlpchbNrc31G21bwt4gZRgMBnd/jeme2qU590daNq
W0XZk71ofOo5gu4nnE2zZllKmzI8ZvozFuZFfHBJtiWyftir0SH1j6W4zcmfhGJbL7PWUf31SOBE
g1EIMAmXUxbsigZH5bSCI9XxhhGgiVG7I/zu88o2sPaFmVeCIY9LjujmZ/yIE3wCRcgAh8G8pjFU
jJcEqnvjXfL6l96uy525h5NDCITZrrVgF+KUSzZsvPUFzTHNjdrsoGt40dWIecXhUXry2p1ubhAr
AMEqPzpY6mm2BoMnjAR8KKm2beFkuM1ZTgWezPVVboHyjMVachkQXU1mHWuR9I/fMplMr+WzKex6
cUN+H/Ic+mtn6ZhUCyHeYG6j+wB7IN/reHTaZ7JvrWV39oKF9FQfIYyY5Ag4kbui1k/i6aBvMR7D
ZJjwF638rA1njPdedjQjRwpIv1vp48GUP8KRfuRuLBskgAcRG3hhkenQUNb+uCuNS9Tsw2DXjrvG
VGzqeEjliGB8Vqujx320z63peodk3HlrSpXomITfJAKhwZxsVLhNe3+XTzSBJSE2KjyYfK/95plV
tV8+3guQO+QF/pPS76x8SKMtymxFnC4Y1wlDGdutd9ydsrEpzC1UXDx8CYnQ4TG1Tv2eIX3oHTjZ
GfX1GgMakDQnDY+E5aEX7FTHMPdiTRLAQjzkVwA1Sb1ZsJLFjeovqm1Sb9xy0VcrI8Owe4mTTFmj
kRttiAq5Dg3BxlgMW4pl/94/IeIMN5K1jLWHWt6iQ7Hb9qDVqyFc9ZiV2xhh2Vq8aeCsjXs9taXP
8F2HNYsvcFetMbHp5GuXHAinE28y4RXCm0i0o3EOXrXeVsa1jlkajvuqk7xZyq7iUcDESLrgtwkf
5ToiNhqxnOSpLcOtGOSO5y8k7Jfw+xmgiS+6bi9D9QHGk4ha2zFP6seAjS3iQ+EQlh91gi5TRfVx
a8wzbPQyhJ4BR8nRf0E8tZ5gBGlL5YQugfI5mRoAiwSo+e4yV1fdG3oRauEhEu10lSdrhkXZ6+Sx
TsOJlJF83mLBUSoBkzdi+hZcczKjHeOIanifrFNKQ0QqrXiPm42NLgRyCUm6Tm84nElArlCGz+cT
A6eJ57NvXjXltWhgvizrTXOVf7nk8pRACow07BwP+tg84TbNObnV2kwOsmKDYVuO95S/gLKpKAKs
PSFJDalvq0x+pMxeo4mnKZa6Q9sddHHlf5BpPFqLptkK+AGilYS7PAhYFJ8ArkqZcAgneEpfkiO2
Qmf1Jizr8eoHq9EAen8n9InaaJM1Nt4umgQheNEWayU+Sv1BUI+lu/embIon/NGmMrqwt+IHQK6e
EJeHgFhkdUN2Iyy/Id6Qz/OC4Nn6iUHzPlY3kAiXJWE72H9tvYcRMx97lJb9Cx7N5rBGiIghKI6l
wHGjsAhfRQWDAXBi2W6tTYVWIneoIVg+UZ6AczaRhD7o240yejPeVKLDhwcUYVH1A0/8GukjmtfJ
C5Uf2WFzLVxBcxhGqliPt8a/DeNuMt7GajAId01M9MM6bR698Hc3vLUqw4dqpFr6kpAT1NZH2Tu3
fo/ngN0SD946CDFiE2toOwZ5dw86WVu0LAE4JizkH11+kIR9Fa25QhGvQpJhMFjsbXwmyR6aaD8A
mMyjuvxlkq9hn/3XgPgIApL2DGjgjystoZs2UasOYttrVtkSVat6mcICawDk1vFCKcDkbBLeDDtb
++Ua+tltYrk5+g6akh2uDIdH/acWOvlLPiz0C4kWW/VBiVbjCvb1frjo5VJ5d4F8qXo5sEBA0JdR
54i/cpqDZ+8WBo74aJy6cMmZS84kpnmBKOC6G8qb3pN6MX/lG+/oHT/LF0Q22imEmY0Znos7pYMy
/YkFRMAO2XLXatE7QJIO19SmpGP7K+360/7Ml83PaqUvSPa05YtySjfyZaBRoAPwRDYTT0z6Er6I
Cr5DdvmiXVESKoadqIs+X7o3FKL8Hwkim3aUZVtSAhYkBqFru7jGspWf4mBlhuTWOViCaomtGUiB
HB8bHkB5KFUrr1tuEVohGPVrJ3uv1vk5gNtKqBUS+CvDpcxOXaxzyhUJNTt10TroUii/lCoM/tO4
A2mHYPph2YUzbkL81bENftmqhMW8u56jHIYlGvjMrk7CT/EZM5iWUu4Pj8cAg6IHbZM8iE/eLjpa
Ia8EOA1kUJ1aSDZP2ZoyLKXBB/NNYGRIi/uSRMsCjfsHBqDeMuLUKE9k24y6leMjyPAc1kGVWQQP
FQbtGJxz2V9EnjBgIkZPT9JN9pz2UX6uTkQwrNqLdkA72l6ive4oEDztFZwklYvmaAflUJ3aS7l1
1++o8MbDeChOysokcGdDRvaBAKMjjzd52FHFImLC8oYyBAXKiuxUOMePbIFDls1I54BO4w1wHq/w
H8PS3Lm79+oHhd5TTyy1TebfIj3Iu/QA9jqusC1wIkdYYpRkI9+xw6PrJDabLLJjvLJWshNe6q1u
OvktOuU34RXP2EXzI7xZdngj7+Z38dwtsQyw8wW2FfWb90LxjYydmxLSxNMELJgmtV0uEEB91C+0
ZNw6XGGV5woxJ8RKuyfz2bO7y3gtD6bv5NvoJGy0hXHQbjmRSK6TrgGTnWBlEGsKtWThk7TkjG+N
Q7aOLTi0UKJDyUR/E5QNoRC8XN6Qejprb02nZBvvuR2ew1t96H5HJ+TAh+JHTK8H5OtV/P2anIIr
XN3f6LZ+wZXkStDGaHtt3xwtwYGFTvv52BxT2Vk17+JT8KBnjk7bYlc8VIF9Ez/TBRuKvTM8STZS
kpv10bwTWaIuo33xkGzMH+pT+TacaAhpINUf5Vv4k/QqSAWL/jHaR3v5iXjXS/GgPkVLRDG2uJaP
TB2imPmCD1wAaH1WlZMuwAq1g7HRHbwrX6ebbiO8UMameWsY05LG9o5ApTkGNpxzziR5IIryzCtx
V3xyrxJFk9rbcR+uqqdx79HG1C9ZtMyOvJ2iz/m+r1/CM8w9/vU8RQtiSvi9wgWMmFrfKa4zaVFF
e4owYkz6WQPRv0xsGd5uzQJ+AioegmYDlcI6cTUOtHCowP3H+BE+CsR4Ro7bYd2yQsWrDmuw/Rqz
7CfhQzzSLuuOtuq3UGR5Wi76ztv0254fZDj1v8o39K7IR1eT4urW0SX/6RHY4GTPwnlcERW3IcCy
CaUNsn3xuVNeo7W4JaphC7M5tdtiNS6VnXBUjjW5LcY1+UQ/C9HIt35F2GfgQC3zyuwv0Ytp2DpS
zYfhKq6N83hohofoWO7pUpCSxrMivmH/umw37uWTChiXuncSHNqIGaCrvAvPwcP40s8N4NxKUMOm
USlUu3rKPomToVERbe0DpRH/6hQAg2r40vjoIGg66nO9TRf9VmKo9qM+FzvrI4kJYnG6qxU55g/m
yjf/lXrZGTo8Zz0esJuuri3xqqXD794+Gi/iU3mOcgfb8uRh6h+8Sx/FO6cIK5488eKzHQ7jCy/E
9mPkZwxx05gaYxo2ugjdsaJZGpYIoEsb3uryo93Qw2OseVVO5oKSJG2F73jL8kxbymvyfYRxMqyr
p/hMkxefuyPXNdqQd74U9o1nS2d5RznepgvkSO/iFsmffrCW5pYHX8WzwcFfdIE6gOZGX1tnjM5P
2QZLFu3mvZSrfDGAV0GY4eH1Nh/+Il/Ca/V5p/UP+qG1ye12wjPn3RdLiUZSdPoVo7GXgjfOh/Fr
fKs7R/slvWlnk3d3uLJO6Uu+17f13idwEgrgsjOWTUjUIe9BuoPgMNy0TxiE0zyXW8JxF8KeZKd1
saaHypHXF3OhXelTdJ/m9Nd7u3afrcdN89nSTmySDSUuR9pAHX8MHqIH6uGr7rqCYyy9yNwCETrm
hfzU8mQ+8My6RJwt+AHVTyVYpMFSfB5+DD/yS3mLrsmpPqS0gsZP6+zfjEfpjHRv3Lo7fZ2czAdx
GS7Ctw8sxq/9HoL7StlM/6H99qFPlo7+LP+IL4K2hGHZxRvUfnXrCK8iPFBIT3ShcJi0X03/yJtG
JFfzgASZfvFO30VLWP/Au1vGCw/hSoJcPd21cDskG4G9Z2Nm3d+8HRnFI+r3lWwuR+NThPlleg+R
PvArwkU3bvWN9A5vh4QaN5z0ll2tF07iw1vTwQ/DdtXMaCvaAogkhsLYiPHRvzJs+1pXEfdiyjjG
TCUAc64OTHPSBFHN677QKJOk4qwLHxiFAOPOtlrzZEai7ovznDd0uFB0pAjOUNR8PqYY7xrfmoxn
pMeoG/ut76H1dLt8q+SdI9WVsZVQwqdtsK+E9xYwRxrb1RScVrRysBnEbLJH5hph1oYHHQp38jdE
0TvLYPLrMvYYAE8Thi7EresEjen42k1Q3jxXVUq5GclFkSc/6yqcUH1p8rcGAEr+mo1qMeAtgIZD
n0z7Uh/Wc4B0OjSfPLMkF9mDRtul6TUbCwxJUoUB7xhSTxqU4lKqYIOBDuIgTav6zm93vi9h0jlE
HxJ+x8koI9P06VHnvUeBCuNZOuVTzk18HHKdbtB0xqBaVATEUDQcLQpgd7p5sO7HjMhbhQa3EM5g
tBuq4DENJ+dEOioRP9lL3yKWaiIkBJo11VKMqTwyzzY9IvIsUHNa06laN2O8M647zxlzsa4rin3i
wt4KMUPbzRMEG9gllADl93W5gFMIYYsrL508yUlQKnew68pdO03mxXkCH5BAn44R2IyDzpNcEArq
7hMuqrvuQ90k7WrGZb+wWnnEsRbHI6aT7HQT5DFsT0PBjnhCyod/zOGjiOf1tG6efFuct5t3i4Sc
wkaSDu9YXAF0V5+RWH2KvelQW6UBiKDQCCLvmVpC6VXL8s4qT3Gd83f1gJSYvuKMXUhKvw4zIpJc
9G2EbMjw+pxCBRXPpypOj+Xu11xkwjRO/WgRjv0lE/WUHPMClBEPfqOFSdQg7Cwl7Gz0YjfKebEr
QNX5NfRnQzab7dfS/IElmsYiwNiJlOdpk3nlvN/X8jzb9ksrNcjAG8FcNRp8uayzXe2V4MeVpvnU
xub5efU8IfaVyt80uS/ePy2gvPZFSzjdP7aYP/w6itKU5ejcP9K79MFsDDKwJ2fTVgwkpx1E7RhY
VEFtuRoiUIZ2yi7Subw8g27GvS2orby0pP4tizViwyx1e/9snvNytjLHyWN33kHRi0rEP50DzJNC
FvjRIH/hgJyTUjdvNO8Eeo3hljSXEafNeyNmy69D3dd+Lc87zLvOBw2NiNfwPHs/3teW88r77vd9
vg7/fXNygYnwLtvHb7vMX9gZZel0JZj2/TD37b6f2R/L//LM7l9daBHpnhhtfe0yH/KPs//jr/ua
nfd079f4j2/6mp03+PoDrYZxJpQv9evnmM/k316T+ZuNKvj7j/fHN9//zm9/zPxd/3QG968Y38da
faJM9zY7/c+e/3e7/2/rvi3O231bRw0AXOvbYaS5aHXffJ67bzMfIvuyVp/sAr8d8r7ffZfvXzPv
8u2wX9sYynitqbetZit9nFtosrxwyNYFOoPZ6r6Z3rfzp98WjbnCSfv8lzG+OVdR582/ZuftM7Am
GfvW9b86xLzFPLkf5utbplrs19n82/2+ndi/Pcy83f2b5uPd1/VTFWzm2v8v9+h/4B6RBSii1/y/
fyf4/JOqfRvHQZoF1Z/8o792+ot/ZBp/UyH1KMRowda769ot6W8azFSd1aYOwUiE9nMnH/ER61VJ
NziDKWXrL127ov/N0g3DZJdJ784R/3/IR5opfSMfqfCXDAUBvWihJlIM65vCJ9ADlfztyt+pzVOV
WRbW4vT4h2oMnddBLaGHJ7Dh9WCg32GUgLM4sCzNQjRXahT8IqHh91jUoB9Uk3GMw/0OravTBdZl
qFqM6GNqOw0j7lawdmi6EwouVWcnKGac2NvnUqg9Mw4ypZ94NhmPfaEdRoHuRK8Z47WrGKVlhPtB
rBbdi9ZgedzL/jopYjqkBfnYJdrHTTyC0ikVI/L4tcvyYtv1A5ou+dDHkYh9RLyWuvAFtxd5EZne
sECLCvtaU4slQd8/hJLeESRRby3kmnaowhhbIY9AQ2WLVyNeZ8gZasZeqT54rx1ZSA0R5EOalhfE
xbgxQx00jHGbTEowo4MXEyoK7U3f7bq4kQ/1RLdFo+GeciDb0cV6RRvadO0FhHpbYfki9iVSjn7u
+/riWslhRjeaEmx9Qi5GI1yahAye5kmty1uzKIZlJJacA1cjljtEHVK2iRILSEYIlWUSKsKasqtE
HUC4YmkQnjS+D1H9uNakbp+XQC3B0C0LaXSXFPezpZF7lHos1JZ907TLHGh1gEe6idThE8uWrQhv
exlXkDBMmLx61p/Vya8SdzdHNaL+UsatYYckv/ZthkYE1xmnwt1tjAQKZqFi7cZF5QYMw2XVWOZ5
dUs6g6izPt2raUeeSYkjgK8TdU74sLsbrbMp0Z9KlacR/94l/ujBUtXQdmaYMhU1JktxjMmOFiYv
5HedzdhvF5mX73sBeMydwpAq9UHoEIpiqUImWeYqFx0/XywIyN/U/G6VKoIjN3G+DywjADKFB5oQ
4bRTrA5zLx2vbJlQ02OUhXatINFLSTyqe1yfjKZODmmvx18T/jRt8OPHNogPUV5RMSux2/Tysyen
by7yp6x3GTzIhG0L5hSW6eabpDCDjUmiL75mhImncpNdspa0Y6MSGa7L9aKaioZRVBw9UboaAIey
P9aw/8FtELseI1z8K0+RlnSbAcSE7lYYAyS8ItkKUYQ/o5KZHxEBU3oaHpJcr65DBbjvY6O3DAxq
AjLlRSn81BlPp670ofqkRbuuNGErbXumQ30RCsmys7RHYSs2vo1JBMmPeuAuxP7kdbq1S5PgQao8
UH8cW6l9SD/NBF9HAVG0GGnucZJwChZW/YbQDAvFCkD1qSV6e1i1mUpkaefG7TZPQiLb2xFnsZrE
SRXxBBmf2sGUEAYmMezyQstWgxehNEgcMkx3HYX8cZR/amV0y6AxrywxZe+SosaQmy8hrj78nC7m
hKq5NUk6JSZgfMlCiYjlFJbzAHFb7IBWUgKP+wwZTRYJtpQhDvLwrFp7CcMPBlS4YElBsnJ7TAZU
snHRnZwRaVSLfOie2oxAypFRBNGV/Ik6AIYpo/GUod1ApvyQlexZjvEtSgpscgoCcFFsAhwIve4g
hK1OnlCeFOCuIt4xdOXeVlOni3SG7hmeV775Ufpvhqr3q089kWWnk3+lGHbaVB/VS12Dj/aM7qOq
eB3MkQhDE3EsHthE0qlSTq/SB8CqUnXlgxVpqT9eICX9LrzusdDtIlL/i6vz2m1cy9LwExGgmHnL
qGjJlqNuCMvlYs6ZTz8fdbrnDAbo9nFQSeTmDiv8QXPyGm+KegkcI5j2sdxPh7Smq9rL0T1DCZLB
S+9NVu/CirK91I1/ofjhB5yWP6C3UfpqArp3zUTtIUbcTlbhSNTKaiZV+L2pp3aRJ5cQCVEy842C
yg+u09nfYUBtG1su1Yk3dDKXsrkUy+KD5b5k5mtkUFCP1OXDhB9lVVngzI20rZlvc9s/aVX7Fmf1
rZjiS5sFEHEg8W41ASBYtUC4ACp2y4OZ1lqikotLsy0PVIEGTeeokigCo6oRTwUQ/gh0VTFgXTyv
QpxW31R/it9oDC9ZlE17aRaftE5lIU/yIcmNE2yIXZRLiAmgxphEKq36DA1MqaLZrz+cVQ35Qwqy
W5bRdtTD+U8F17GiPThXMrLCg/wZpriRdHX8MYkbfLl61d98ViJdzLoJJadV8DTOY5FKeKxTatXa
j7hMDgEeajZAisSqRZSy5Ha5wvn+i6pUjX6aLZPrr5BmoI8CdOK/5RKVAC5NY1t1SXk221BHIWPZ
b0bECEvjU8q05Ih8IEMMPcGbVi0EMxrPovlkdNgEaxKqgsJcuEPV/FkMBeJZgu96x2dZHVSqFfY2
xAbyPvEJUlCCCjFqjOwtb0LTXqWRkzVIul8F7pXRJMKTrAveZIbnUN1jh7y4eBpi74Tn3gGE8HaE
MedIkhF4GXRG5GL4G+ujSnN0FWYuMv4bt+q3gp4D3DXlrZboTaR00HOTElabD41tfiai8jKHtXJC
YYzoYkbwTECaITgZLe/eanXqjJwbKNcdCnN5m/USKjeK1O2snc3R+IYJ8q6JpRvIyi+oMSqDsJRH
NbSVfETKe/6qR1lwqnSmqIpgBCxcagDy5kYYgX5G8qHHdDLrhlOtqEHLzLr0hQda9cTlUWLBeBpJ
bYkoIz3qsjjt4o1R0TxgDx/7+Q1Poo2Dgl4X5tAUi2UnRCNnsdJ7Go8YAguhDEooZjNSbG5Lh2jp
oJoJoLyh+B1lyFo1WsPIuQJ30MTPNlBfRBRbmrBSfurpOahBJKBQTDEpVxVUw1cxNhVbUx2y+6Lp
x6pfAGsA7Y7O86LQ1QhFlAJktq5k89ujgDmhTGHR65M3kVuttqVKr9tRnd8lMzt3qnwSm+Iudeot
bN+nIUARcQPGXHJVZRWTM16DdIsl2tuQzRo+ooldAJ6AXGEz0b2U+GNJ85PeADAdm+9lBQDV08XM
lJdNHcIbKf9ItbZr63kvdZu9MSd2r1YfG6wPXXSDDiIyZSikI44Rw5JdIn8QZXA1xOlACI170f/t
orb3yxb0Uz7CCAvRhJ8CtJJ+5H7xoxSpyk2of7ZFcGpD9Y+mI4M2BfpvnD1V4yBAKkK5rkyAnGSq
+ZUYcuDIIiMWpex9lYpotBDas1Fc5gxMkRDot7ioDoWs9Q4BwimsVMk1UpOiWFOUNszlcwREqCX0
Y8KClLwvZuYt2vKsN+EdRs2blgh7Y40rxVreF38UObzAPYAE1+ZeHcXnyUAYF1t4L9Q5SBMJ18RW
2JXs4KWgWhhle3H+KVTpZVn6Y14EmNltywGXRCjMAWDICUiO2mZXPaGfugnFt24zA17J2VqmXHzt
52YHzWuXjgnWcNPHkjcIbZpJsDUmQHi6Lm2nSFK4ZHUD29b0NyYEZckcC7tOafXEZALw+2hILAaK
9EUx2kG0+cgawfSDYePWpvIzpYPfKdLNTLtTEgp3PTJeVOQbQQ3Q0gZv2oSL6mSyshuqVWmxhM2T
XqWU/iliUa8bTGnsMemcYGhPUpts/C7j8Q9aA/ep2DUpGx1i+/MqjA8YhnMwr5LRbUX4r0kb+kwZ
ILnFesiICVXVtWIY1StQ8/GtisA2lt0UrZP1z+T69X/+8vg5rsH4Gj1ajI9XP748/iAx9qL97y//
/cu/v9MlFAA3c4wGyX8/+fHH//Px//y8/vn/vSZNk4Ms9VDUcQxFo2K9bE7Y9j/fsu9j3PvvR9Xq
BhjoGBGsB3u17K+lniKJs77x4wsM+/989+/vtLL9v7/rGzna13Sn8cqAy2l854/PeLwKbvf/fek/
v1P2InEqaTJg+HZFvD9g70veU/GPg8hREU/+Dxb+8ZrHF3UtrE5ak9stFuvREtr/79//++OQAuTq
O/xiwS2DI/33L5tSAz3DCD0Q6dNaR4pqGgDoSxnO43egYVOEiTvZTqc48FocoSc5RX87Wg22onx1
UHt82wsh5K8cVoqPaPxROLXKE6fVop7IJ5LkzXBX9hiinFDjrL2B8+HX+CxfAWucS7tGVOdA5AKq
6w2sVwCYZvkgIgUXX/4UFqkju4Wz7OPXDYA+VD+NI1oXibbXyYLsmLZ0cjaf6G0uH/1ptSnJXo2L
PC3Wj5ygvOA18xFVFcRQIVZaQ+VUMHh+Wb/kKjTRkdrIbwCw40MJ9BBDC9T7bRHpUNiXAOj2HS2z
3O9+CtUGypfPdqI45XCbAltAw5ijxZHv7YkSakvTXv5gK6GW59HoammEBu+gKA40sRETHREYgvcO
yPgK+6DnSDsBT+68zaui4HHrT8AM8XYzhif0ui/Z2bgs7Bb0V/2u98QN2GGS2WjtxL7g1VK+0Mtr
siNfVZCuIEiWaCdJn8AXJjFGSYXm44mvQJcMQK6/YL4WrQdfgvAKffa1u48ilE9jthW2pq2Rso42
R3IB+I99lD59Kmxl8EolYV0vwkMCdaG8BuAZXqeXhCb+9wXX2A6Jj61KG/mQXfMbG3R2QRQKTEYG
hqJ+xtTPUr1gJas4oHQsiSDXAh7ybXqfunme7QloZzALSGnvMw/zXlPbA7WLwwhZLnDCcBORpQUr
nzvJN1JE28adPyH4uj8kpuHRPHVoW33S1xFuEIaOoWSpzx+TLZ3RBQefZk37yqVBp8gO6SGsKvtS
owe6NZwL0GJ+vXal+VrSWbURU/oDi9cyQB8qX8GrsQNh4muX+KTttD/Fnf/SbAWHBcDkHr9taj/4
I4DFhxHgMFWDC3p+1kLPfB0AGfwW8wrDgwCqgqU5v+IFNKCtXTgVoaBoO+z5rJJk1IlvwdcP+MmL
cREHV6WH707KLgixN3DQjpLUC0UkHRUBD4uMzPJXyCatebd8A+Nx6wTbQ55Ldm7l0zl8+VQtzPNo
Hh90rMvP4KJQHXNUWsW026wysBQJ3WZnY0+grBZ/8wISLH4LjurTr/zygii5YP92ldvcK9BNpQPA
wRX4dJBpb6+4uavO5gCEkpSWhfc8RX721chOzloqbKo57QhYIh1IjoTf8Lk4z253rM4gQpZt+jbi
Q4pTLd315UBPHSnuUwbeRIi9XQnz2g1vwCr++1sKGl64x9wZqNZcvPT4E2+8Wk6cluEN9wuesW+8
L3oPfv0L9oS5bHfbGNI++st29d5iK2RL5rviU2eh1mMvP0y2n1NynLzGGaAvW/FTf0L19trRI4/n
s3GaFOb4ewwMBdSD96vsmi3s2Mx0sI7W3X9myi8gI9POyFEtfXaaj5/Ub7aCbbxS8+H8LjqQqVxK
bmNGOStOehKeMFzArNxi8uBJUFs8TGbZQUjscL8OZvu72/BnDJfcNDCt4lwVpyDc6dQ49mF+EPfq
jwA+y053yzMQ2WALZ2jRtlO9i5+iC0BpnJ3K02SFN4okyJd94PxO6z69xS7ewFSH9uQ55TMBEyNX
+pVhDfmzR4tRvydEKa54WnZRdPBW2TbJyZ9uZXWRnvu/BWb387kRvN5GJBoBaOyVYe/jMYFj8ne7
Yqjo7bN6nbG5SX8A04qbdyJdSlnoIsQ+9ckFOZaNzUKuNNrFR/gRpvI9/AGIU3SnuvOUCQzabQF+
ZRt/Y/GcyNZ9AxDalhRHeFJrL30LnOmj7h0j5jdAE9RiR/+WSlRnRWcgeaXNmsh/S78RwNHa8n38
LdTdAkgQoSHDit3Yqk9MFmhpbghgB8ze/BZ99s+jP+hnRmc50Ie2Ack2d8SaF4vcSCps2fAy0nhj
nenRfFSGr/K04RG1dvKZwkZRgTWQjYPid0v0TCaMsI+sETAdxYu8bf3+bePQrECqr5NcBMuo1yBA
D3AF3GFoAy4p3YlHP/4CJQRFyolxle8clhyBtT0dsOFgcxjDXXkD1pqq/MgY1H74HHPQe9N9JlIV
wWc6lH/YoO312a+g22+8ZcFxbSxV/CM7JEuLdoo8QD3r3Kug0vTvuT8E62OPCfES6YXCZfZ6wxGi
/A6fs+vCinrhEsXf5soNrzd9YuuZgl0cbVlvu8Swgl3rjaGzPOF0av3zf7wPljvwHyBmIM0m8Lmo
VwIsSp8cHQnq5+IC3PJtRVEquDGtYLMCYkVpz6k7aX72I4IyN34X5QwWuvbBIYC0XHzgbQTgbWlj
nhDjKmEngi+1PIb8l5OBbeQDUNVGsDnPR1Q/z8xzjrdgX1uiKwIKZVolf4y/WuupiHJATjl4TKGW
tVL7HFAeJyk3+ADN3QsPFezU3dyl3xx/aqCK5o8ODkJCb9waMtwOrp3pLeo53u8UDiLPAxGhtnu+
7rXadwA8JnawgIAE5ed2YmgFz8su/lV7zU6QWin1J1hEAJvfo1cTZx7mwFP6SuINQhKHNeB6Ee5W
7Gzyob4lTm2zebJn1CjC2epdP4zgQEPLCw/9t7avdiyDz/A7uAkHeVcfIAU5FABAN3gcsfuyvayW
X4R6F+kbFTUCHSogWAy4j43JYXNyJnRSMJ9/v3QWIFiGB5FCc8BQgRjM2PgMoT2760OUOTLAhDmv
6zSt/YGqEQh7A+xU4rI7trgsoxC0y74LQjT2OtDEHqB6JGg2tnGpDgJ7IUkDNDCkxYP3pbyBrybg
4asI1i+/KEN2UDi/hBRJHkdD7wMynOxhgqr3V93wq/EaUfqN4U+IYPx4tBpeQAqcEm/zktq6/esD
zhK2B0f0sfs8ClfTBISEqozbmdbGA0HZysDSrf6Gjb2XmJdqq7vgRKlmOYHXAUNklr/ITgzTyh2f
p3MwnsP6ngE7/qmFVwA89vRHJptE5eAkHCqUNCKw1/HKxrps+mq/1LkrvOO+/aTZzOUV/xkmLVSX
yRe2nf6NMfEa7yH7vmnxwHlVqswVdzXsLJXMDRLDlRKnGhyRgAJBKiD49oOm6ozbopWTJtaDbWgS
te8ToPDhpjhUEiJmCtvOZpt5xRknBGUr39nbOE8IpDf6KqZisfx7nlz+DCK+wSTBD+q3lON3ojC2
I1Bl4Z3ZeSKgLfv+F2XQN1CwWEFUbByowoOTpgnE5vGCpqD6UmtH6vGFCq6ICNL9WVYQ/QJycQW6
ORvVRy4qpZQsvcksbY4rF9QsRI7iGUh0azfXpdqiWv6r/AoVuDntd/RlgzDiqzqzzvWP1O12Isj/
HRUTybBnrmexqK5Y+csG+aERWUGXInHT7SmVpA0VaGCAzhQ6GsZfC06CONAhf4JHHfhg7dr3a7wj
jQeVXgSVIBTpC8hUoHkg8SlnSipLdmpiT3gBDh5ONs2Km/4ZKI6hPE2Dx/ANfwQ8jB7jwd6XcaSk
rsI1w4ciV98x2tlZIPE4tMmuuhK6UH4UUbtSLNp/1WDL67NECocc4z3dJxD0JvgamDRZnL2vyrhV
wyPyApKtnea96A49BsbHMr1Mh9JOovWJdQB1skMk/grKMYndvHBuMbwz6CKERZIb+BHgPotzevlM
UGl9ai7zWzm6o+SJ5csAdSH1+9ShqCK+tfFW6ACv4mBGkLaTtZPcXmfhPZi+jBjxxHVzgZmV3zpY
LIn10VFhJgSPEKq0pZflPMWW6ekYctQuAcbsh/2ZAHWBmgMsNFPPFBr1fc8pIBJiJA5I4PoUrKPH
VAKEfBXSV5o6e9CixrhT7xg7RuMl8+aS/sEKlJR6h8Rssx2qbZM/a9F+qrZy8JolHo4PZGjAZGm6
WaXMbiY9kLRteW9M2RKzg062JV/6zZlwhvOxq5AotUFs/o6T01KSRTR2RvTFrxUvxaAhK1+jVXZI
8CrVrgNbrFyFoTnTpA0H5BjY2+yxtOTGK9I9rCE9PyBnh6fe1P8lTwAOaFypheD6RKkR9Bw9OhlF
VJXiNwBJR6z8LPUC052FI5r6ExxR3SlC/7xOv615xtCiMH3aMbgJqT9V9JLsVsEV/Cf2VXKcEa8j
COMcQQ/aLufnEMWm6Eg5ujDJW4/pCmRp8WeYXwDOOT0JiQCdTQTtmVv8L8meO5qZbzyA5U40GFto
r2EqRQCRXvIUgzZnxQIDMU4PEfug8o10WiN6tbjnyN5IdqXcx5tCbeteIVRHLvPLqQQZ41cKtpCs
5n4rXmAR0vw6KquzIkHsVOGl7s6/bDZiDy3MG2WPY5rWMQQeBZQk8bLwpnoIikbmFvBt8dFs3Dz6
E0Be+OVImmwklePplYtmzwGdLCN8QC2Eo4iAib1uyZ5B0g6vHA+cT1Z3Zt0Ye5kWtnfe8OddhN8o
nWYkwq6ActnRa2gR4Xf63R1v1a60btUfeTt9/ADq1b6A7nd/Vr4SeRpJafwdszHNJx7Ch05MwxR9
pyyAuOCFXHYbn/JnULWQm2iX96R338L1geMHfGt+Q74/T5qb/BB2IejBMaYfXyuvEpzV2e7N2DX3
4YO9tHDqlbhFi52KYeO3A6kR3SS6yESpfC3O+Sndc0NWd1Wx+LZavxkh8xGi2eY9ETy2GzK9dF+c
i2o7vkx/QIAT0qBrB6VvG2uWSjGCWV27eXubmJVwd0rPlKh7GO600F5w2F0ZUKoS/DRanbKLsQ6h
n3uJnHqE+lGcpytri08ic/frFbdcPvc+Cw5PqnONFyt71rG4snhZkZlHr5x6AXs6zCXcogifxm1k
w0oD0X6Eb8Usm39jt/qTc/4jUe/qgZPv63RNZO36L2yZZ5Y7n5KTNFyQRUr/pKWVg7PPn3Vw1mC1
oVqdHtcTDufkR3ShxYBRJXEkyK+qbXYO+nORfC1o3UmQrMm9AbbnOfaXTyUlBMLitWHav8F8ts2P
5JOcXPc28NS20i8FJuGeukGOBLrTP0sukQ4bZOEZ7JmUVacLU6s7k6luPggvNbv7wv4CrrDsncUd
T1z3Qd7vUZUyqDzF+Nq7IhEtgxPTkLI3PxSOYohtokuxmo5+hiQj4SepBcBPttn4pn21lceqgQ0u
CVZ6ImhSzdffB/lIeptGrDmwI3TLwjG+Sn/jGL5e7kgzREz40nOjneP878YyP/jwDvVOZjTHMbaf
4SFBnGlwotAVXxHUgmHCUa0eu0uIVd8L4kyoI+6CJrKIZhX5UgZb8Uuj9qFdYNK0v0wgWEncg2S3
MG3OnDDSskNd4rs5wmysXnFuE36CCqSGnQNcGNzQw/WXJg5sZiovtRMesU38qH9UH8+q1+gQfDRv
IwcmSScsMlSoDCt6tqEaXxv9oxQdpA6+p33SWJQTrdxzEJYfCCEczC9Th8O+bqz0O/g7XEvzWDK9
qi1lrjS+QkWssS5mRmivsenoHVX7YzV8jt+cZ3zMLfdhpNXd10f1N+9oflBvImdThL9VS1PVTm/Z
9RWp3fDYPhON9DeN47q0JenQUXjFOKLcgrigzNgRx1IdaH8hpUQ2axbbIfQhxF/54JsvxOaH3CXD
pC/q9NQwpS/pC3LgQGXmKXyaMY+TvFk6QFNMliNQEckjmeB4Lq7EAvkNGaBXnW4YMxWO25rQEYSt
+7QVU3321mLHb9LACMqc9jSnPr8VpQMU0Bj6DA2N9iQu1Jrd5NhCFoPypr9VgTsqFxTWqg9qvpUO
GsaaiEON9pC/G915al546ieRBnB/SAdu9Wxi8F1m95KDADKrnYSIh/Nq/SjOn1ToCm0v6seg8NTl
zv+oyJhAcNb/PMnBIZeR5K7eTP15ag/wgqAwxxcMs7bIFr6mNfY6fyAZD8KBz+ip+PvB3+LMrP+h
NmIq/rSFWGjomHk6bGiYQK+lDPhdEG/Ar7OxBg5v1L7owcFQeV5WIFvBF3U6QngkDj6IeMmWKFhW
e2hHOwa6w3T2LYBaAnf3o/vgP2vFbat+mC81YHkqzpjjal+9sCXxemLedwQr+IzAduk+HjQPnEsj
VldyJtMwim9xHCyOKgOt6d6ZshM7Kh9D+ZqsjcUMO7Ql/I29ZuWDPMg35vjOm9039yJFmNFp+3NI
vk5BVzrAGIVrSPL5ITxxDJUOmyq8So3GD0FUhVr4Nqdq40tIFaZOM6AauA7IjStqRzZSGmErmYcs
mhMRdBgsrdRwHztgfmK7vZKrV9ecrEZLnqY7ozV8EGuxrUXrdhWts49Nj7g0+Orfoh9SF+Jiarls
kDHau94q1HcgsTj8YlcVfMXKlRATOldMT6il/3hnd5sQ3PMHXoOJ73IYaTqdqplEmaIGS+uJqD3b
teEJF9EeagSn9MdK/btvaGLbMtYhUM291N+R2ltQqILJFyF/fogjK+0ZSIW+Eg5F2pSoX8fnFvWV
JwY5xjeNWqFimfRwTuOb4s77uraIqz0WmXzvrmDJjhQ8aqo1BKDGF9F9Rl14Y1P9JxUipNhQsyJG
wEs0fQ9XwkrNOQCMRd5uknMPagpiZPs3Mz0iqlSzKbkr+3F01YAaDGEJyIhkQHbJKX9HnCfIoWQY
psnuU7hSE2XL8NNoT0mJy+IBKf4w/oaUc/7ikGnVs09HAiYiYdWY+IwowJSUFCndkyQFX/N4kj+K
M37VZ57MuBWTj4A4i/zboEKD9Af6KOId95mv+JaGO7YGrgYO0513YltRSdgR0IOe1sMCLKdXCDnw
I0vPKI/yXZEOEhvcLbqOTygBMQPT9yAhSXCDU5IiHubzZll7ZdeSGBlyi6u8Ha75O51ktOPRVnyH
DXbj9VV4hKTY3fGzNq/TgYVMsRok2JNxYoJTaTI4fMqKiqLLgLB35YRYqUuivqYjYDdG1zSsxKSl
5Ivpu9p85LNPq41mKPlr+sprKezUBBepK8FuZfMzvUGlueRC/qJjQb041i8REV/t8u/G3iFA38Jt
JJMYGabG563MYofMWql+0J0xdoX5VQp/O9AxuIhRYYr31Nrx9SlMTwsRW9sRObfyIVc/BLZ+rhnb
WazxZjQgMcgT53XyxHD44F7yzIhNSK5gAUKog4HOc1BssTtDD+KKIsEROAmYKlcCE5zTZYoV5Zar
51p5Z76RN8xn6uk83ZoCab2ODffbyW98IDsZ41GxpUyv/DVv7BbfTsmlmsj3pFzlG+xTZfOaqBma
GFsa6yXLO/pTTX8Y1H784p/zOWu64jDQ+HMQZ8kHhpU74r4qwp2BJ+LAn+WSNvTraYHx5wV4zdrP
0YcLZyEjzngpAsqzXiI6xrKGQRVcDkc3gDRQ7CEvrniKlChvzE7eU5ueOfcCYVuKn9x1RrGxTt8p
+/MDl09lvVvDEZU/SdSt2Sk5+UipNxUH7nqbpCjwSHt4FDb3SjaIcSaRIw+Vc55RlbhoChobizdk
/HgXboCnDuONu2Juwb8zA4er5xp5RCtdXLADlR3uWWiv2Cj69c3ENcZLfmDIm18DlC3hr0LZ/mSE
W8iqXD91EkqVveGuk9Zwtc0nc4UfKblK6vre/3wyn2B2Oy5BIa0G6WZxZ8xJ0pNKtjAcZK/mQrlX
vHlIZHnXqYLwCjfe5uAvrugjMKz8ezrj6wMNbf4R957ECOR43A6TXna5KhbRw7/Q5nGMcCJpDa+3
zd1KE5wsnFQcho4h4BpjFeVUzDEd3o475325XibB+pCQU+4hpke0kHiA5KCWEK3tG3FujwHKU/Tv
OHuIkii02EbvzKfxxgcPV7oEAhkTKrg2t8P/lvbKG2qUedQnHg914ZSsWVHQHTyzKlT04RFDlbEN
wC1npiCNyI7LzYJ/4yHyZuvCwCSJxaA6fU2z7hWtMfIfw+PBskD4DF7IY+cOuU1I9pUzYO3wHEoY
JlAdcpcct98tL4K+DVmbccULVOOmzW1eYQTtTXR1TWfzqmUHiidCSjHhypznwwNQz8Iq7zDrl6Sz
M9Ep9Qv3MzKViAe3+nLkMfBaWI/rXASYQvlZWqfUCn2l4k64w1wF1vk2/kIcAjfKKHMVvI7HgKwT
j2GhpKBbjX6KQEzKb/yDSDyO5pF+HfODRzkNdpD79cbnk+i5RxkBN6JxLHWagOZhXFefTtrHVXHZ
aARQ9eGkR923PzDJukv/QoMUyY11LaJ//JoB8ZwYYzeqCVtA6UCEnWDqYilYIBP8jUo3V8c6ViOX
yBE3qTZxRXi5+caGf/aCognbidk/D90Xck5mC6kJ1VrlBKRNlDxDs1rphH8pwl8zgt/ijta4Kbsg
xtKNG6qeqH7wjLlMdM9Ye3p75Udud0VwVZiob4nLAyyJUDMQnA1KDy1trnVgw4MJREdySZ5AOC7V
7jH8Vu5SwSkQbib7rN+UaffPCLOXCt0WTCXjkxYOuXAKj6lwjXe0G5kJuT0LLo+Etcj4YGTDgivW
rpPdXJR3aniMBk4WZbpF8oNZCKZAlxwJfZ/Qx9Q+yj0eHQNF11qOXLA6GYBPBpYdiJ8b1V0TqcKt
uG74vCxFiCkwvRQCjXVysCBbbOVRe3hCgphJnqFkZgf07ZS1PjlmB/NePwfcE4kTkzHeM7CkeVwS
978CgnTARXakuQHFfCss19wUfGSs7Jv8bYHJD/CBSTBQysT12zYmLF1BnPgKVU6yMuzA6WK5k+nr
DSU1TLdnazRr22f3xIKAej9YoJdY+2QxmofoB5Rq/rLOVwRFSFINhJ+8pLiRPTDJSHDJgRWytnJ8
TWGtT0dxQj5dQDLkwJNj2RmKpw3rSMOuZSejypc/c2YSWsgtUDinYo4Vu1jFKxxEhbsOuOYodKRM
W32PyB3Yy4F30WEEPeXMLIr5MMjPQPrrV+psIDlM47ARCqBRVIie9SzwWQbr+lEw8wZf6FTA7y5N
vy97dPsdHjXU0aYmqXAgN7Mkx6fgnREVpdPq07UKf+GF7ZbsIZJltltNhf+wbYz7Oq/lZ54lhVaR
hihtzzpGJ5pKISEbpro4A2I6MKyVXHaggjIpcK4c6SAdPoGxZx/GuYjdnxS/ftLB90tYRNvYKuTD
VlX8HO0UvNTAnSl7piF3gaM8CbRAoM4CbRBCs7Ub6W6d7MzoqcOdSvBCkcXjdokPlYKVBiLTSHbl
+C38gFhhG1N+671gbicDxxK3ZUwJb7Deap6r1gGDuM6kfgeyXKZ/SpCCyIXTMjzLQQ6f6OyhHDhE
hxmfuuFz6F7XrhelhMiNYmIEO2v27FUSJSf0nYAmIwwmImlBGcGkTeNX9ZaJyaNgyoL4pySFOd38
xApUqfURZOlQx+wifOMwMpBSgMEv+KOBIQglyPWQmVGsexbu/GxEO94qRI+HW6h2PDVOctTNBWMv
pC94/OTzehe8EleA9UfNwXqrARgZHSLA1tiGQysjkmbd4xDbfFER4eP11mHl8c50nDi3M45Tu5SY
jTT953UDWc/sjErajp0EgPICOR8bVIpB6jPLEnB60L7XbPStVw17ibfCAid22+6HCU8PJJCfWbpd
zGbnMKGi5GXihgA7sCoEDFxqRxP9Da5RrMtl4IGBgekPsroNx60weyKlc9xSBOy82Bjcajgoy5ZC
DsMtFM/o4qDXyybFZsRirS7ZF3OGJcWVsRMtw/qweRGTmc2InYNHFCKrkO14aOw8OaAV1PRYyNwk
JiHfAELYoDjvBHXHy3GGJG8mXs7sHMwassebM9tYH58aA5wxsbkTijZhAx/Gp3L2USzjR8aQ4IzV
IqJOnF7o4KgmZfu1ycBj5V/lIcQcMOMnxMOdlZKDiZ5VKO8CWDL1vsZ7vBUhSOqzhWQLIrQGAOEk
pTo8MPtDJJJ6HGa21NMy+fsFTAAtGSIx7l7/YZO/UBslWSdfXY9vkCeUP0EWZQjrADPoWlB/O5AW
FJM5nBsqTAEROd5EwsbwjMnMgZMqCk5oIpvHg5H+ILrLdTcxmCtZXWgKukWDqiW8PRvsgyPeN7UE
ShjXukkbn1AwTWAKYUeoIiYfyglmyilIznm1dak05RnrQXm/WWVNzRphIjEBRFUoOe55yi3poFHk
GIXtU/zIA7FOd+IY0egWILXEWoN6XZOOe7zRB5TvYcFboySxkkZZhNvMJj6ZFM4abTPusZY+V7Em
eBvsmfHGUN5Gbcxs7IN0iBUTO1enyO4QvUIRJ5H6X00FfVH/NHn4PQYcMpXM6Rwtud/rbkJcE4YG
fHRA09bYmZmbopAwGXKJ5B9azQ9JhkDTZi9IjfPjV00q5wQ54vXxtzxP5+1E5aZYaUGFNHX7vNW6
PbqnDFk/HGMJTGX6v1+kcAGI+fi5i/R630uVYW9qFm6DWjxiidF/v8itr6olRwlqmYQb4su/L8DD
5MeYtd59SJk+vjTDjOTAvz8/vhtapl9e5LuHxmmsr8T0f+ROxZJvhbJCU79YDkINXFNIm9mZlAlV
C11njcTg/Z0uUP5ztYYAIrSpU8zTHt8+buGff7j+a5Cd/OXfX1YpVh8NOVjXUutpdJCQj09+fEnW
J5M+Lufx7eOXalV/mCKdxAmtBSvMEcrrFU66ah3Yx5dx/fH//e7xh8fvpD7ayomGpJ0+HnM923jF
ENZAXerKHRMSuSgU2AHq90aUWiupI93p6G9IYTs64qCqtqSBMjeP6JJqrprppd8K1dtIZWYBLIYd
DeXthMpAMf1tMxH3FiG4h9C/iQjqfRmYHeayKo2RBUxbQgkt0QcABEMRngsBoIysLKR+K5Euaql5
VkZCSN7CbNLB8dc4H6Vzb1jCPF6qjgN5EFUbHfdVMnAmJcqemmllExp48LWDgVPuZNzz9tqoFATV
ZlNgT2IJMem6GOejFxp14qtSRSOEIonSaM+ztLnUItRmWQH4Wo+B1U2EJzOYQ19ttBKRoF4jJaA+
V86eHGWowSocaeXQv7TgKiuqVkaaBacq79HfQlhxI9OEa2p8abGWzA1yLVMdUNYbqUNVCg7BENfy
iZEOZ68t0L5p+gLAno6bxwYFtLT+M/XYlrYhYRC+a25Y0UxHaptuPYcQ3EPdpquAdmNCVijQlVmy
qkUlEI+bYTV6GKiPmqLsVSOIkHxDhpGX8Xspdjvw9LE20qBNyJ9LHVfEzQIGqaTKbFAg1MY0oE3U
34aSQWvqUaHy+i6b5A4Ftqo2Mv9EUpMz5DDaphv8wB5o5gDiX0ZML/qs50AgsYxCW0cf38/K5I7/
paduUnU7yQKHV0bwGBU0YHqKVVpAP2qhtiPGywimLQmhNPXFKa+lq7RmXVAhdgYlRKBeMGh1kEfm
eTJHVs0g6L4YjV9lzxULQgooUDCOfTepTyJnl95H+2IKFwJ7wJ5VlH7pHdGoqN7NxFSPYc8Bl6sQ
Tas4/NhoZIbgmJFxlOZDH/0Pe2eyHDeyZulXaas9yuCAOwBvs9qQMTIiOGviBiaJEubRAcfw9PWF
7r3WmbpdmWa97o1SVGaKwQgA/g/nfMfCEwU3f9K+xSjh9sjZVLMpxbW8F01MGnRdXrCDTc1kz6a3
Ppiw9mmdRhRSLHqxoKwnEarPnedTFluHQI6s4QaKNh1QIi9Jnqb6wfiB/pRdR4hqqyc/OlVzfcyz
ZjiOrbop4rY5Kae/hKGaDqTAvwWJErtp6tCqcPOSMh8+jSLj3MsWUj+SKLteRPQ5WWiZ5oTvdbtO
N+uEty2X8r1zKOeSyidEjXrEsXV9G2UhYobK1AQWuScSDNRxQkmbr0uFUmnCvJePX4rMYQu0DsUu
F5y/i3wPk3A6TD3GPmwf974tvDsfYDUAF6r/Jf6q/AA7RwFWyiZwaV+rLtxZKfS5b7szfprhhG/l
VMbip78YDDQtgzOOAHYNCJIIvVZK5Hsntx6363aoRAd55nkIMM8a0wOwQxyBze8Y2RAVm7fQJLV5
eduXgbnDITXeurF6d6uGXBj4s7EoOQl682Hq67cpKLG0jWK/+uX99UrHqavdrXKIBwrT5VtUtNnG
y4AHp1jeJiwqHUELM/W31AfHJ8Iwa7E0B1htao3Wo1+n7JRzjujBgueJMXtPdMVX0SIykLDDAdup
8OiM1FvKa9ydR+Jv1VoOlpDc1WJMu1tMw0fhOutx8uvlSabpIW8VENak+lbG3iWqEa8PzfxBEH0X
kjd3G0xs1ibD2DDtv0gD6TManNOaIdNwrgbJdl6TnR+ZD4tbzkcCM84dHw0jR9TfSapvl9H/oSb6
GxxXEzMBqiIhoK2x352SnEaICNkHJf1PvQYRpMFxHPvMpyZsGET1y0BPiAkraAv0Zr2dj42ARdSk
bJGdHUZYf9P42HTcLnhZ8L/eLYmc9lmsYUZ7dX23UsgEZQMLuvWfxi5/jYXudjyMgRznH4IEwDFc
IWJTV//ksc8Kisx7HUDXH3ykWKZ3xGkK36DgvM8LwJ9qyn4uaXWDRD390GwSLKfHJnpzstWeddtc
4NyU+xzTMe4BF0IrEgk3Zp8Vtf3ZbVsiiUX6sQ4sfR6bjKUUF+GsPDYjO4HYDtOtqNqPXKW3becQ
p1sNtOd2om7WCkqqcdgCJupFOv22XFUA8rr9kc/xOTeej5y2gt7VUnY2UzacS7pdgh4Z/kvWQFEh
gtMY29ch98wxwaHD4uE6IsE7nPR5dsmKjuDS6qcJBf4A8T3GpI4JdJqOxs+KrQq8T0MFVDOVat5P
tg2IBrHHTi0ctdILdmqiPQqhZ1Zu+VFYH42GWZ6cMGEp5tt1W5F0rJumxvioh7M3+9S2PFpGQDi7
yfXGs9dWj9O0fpmb4QFcPjOCYvYPq2vPMmuT/ZClQPyD6UUyNXzIw1vevGbveFUG9jEJN2Ggakad
CxIXBzJs7JFiPNuS1sLp7waFIckEDBW6wStfsf88TAvQWwsBMg80sSIENkoK+q7tOk5UtPMCRmqa
O/U7ydXbkngx6nf5NXbxPnOxP9dSMCoPo2MGxelQJcg6gnQ8O4t+FtiQk7rXrEyiGgE3qesmP7TW
fCCyhkc7wRc3IqDZWpPoe7ZSbTZEcyPMYE7Ve8kxcBlpFnWoCATZLnpXzDSHwiI1Ibmrg8vObC7q
uGdcMe5l2KAyz+0F1+Nc1D8x7t+MvBdfW6KxehvdJlkMdc/y8wc4XtZVZ5clhZxVoW0YvyxyRsy6
0A14p2XNT0PXz+femUENp++JCijMk374mDrPk0KPXmjT7eLcvmeLjEGBoqYk2RecQBRdksR+T0wY
752jr9pD17K69YaZMcDawHSipC9EdSLqTT6pwnwXA8xyj3KjixiC99H6OYsRYnS4hInk4DZ+C43Z
ymQdtkpY1s0i5ghai3sxXxY/S89jywo1yv3dJDQLwpAmhzZ8aBQNL8Hft3PTgKNNwy99pon0HL9w
4DwHBE3fNFeiRLufuE+3bRyrc6vLE5EFA27z64zJbV5mEjuOOTq4pZz5IT0MvooBva8l60Hj438O
um3fnVXmrQ8heLALYALG+gsFCxOCKLVmK+b2wQd3di40q9cZI06R5jhJ8xWMrld8i5o4PxPwjjoo
L/ZBoBi5zgrCw+Q2hyncpN6GHkmdxOzA+l7EJz8oHtZxCi6i7Il2azknI9SbJEPceR6PnHlhuLfU
+rEI+CgBRVxz5f0bWAfsOd0Jcqp4YmI2lJWhoegqMAH1pZYmZwI+MKsLiJouE3OXW9t9NMgWdy37
degOz0HQM76QLR9ZSUFnXbb0nagZDfeyxrzXvAz5SDusMNzh6DoScO8dpdaPpnOzw5iba51YMzkL
jX2lNW33Bhs2cmC+rKJy2JaFels0crdU9qcJkzFDS/HWy+6hanyNAmodbq83T1AsW5pH3lwVyKsm
l5LUqXZ1MC87Ai0UfmzKCPIUjuXYbybodBSX8q2h9t2SG/aj6mt29u4EJXjq01PWHULNTdp6CY8x
nws8Zl1bTqM4xraC/9lU+N14TJL4BnA6wisbm1eflLNLZ5nsNl5zaLKrDQHBZy2UOM3xeu+6Vhw8
4BAH+ml/Wq9VAdL1InF3s1yRMyIIo6Emx6gvnshuzPfpyHK9uNoim4YQkjVY/LMbF3tR2YCpWUbg
tpqPwYT9KApHmj5oCGTY2JTzqmAmBSpJitWnPNmTJwHQ2FuSj5Gy6E0LsrzzRnxOPpchFvycoh5U
LoHvRjNO6aaaM89z4/slLK5+AdYnsSo/uC5zkUAK8dhGmGElpc2NTKqVvL8Ip7wPC0KSCoEMMN+3
8VoDWW5O+Bh/dEuY3em1yZicmLeRzITVITC1GspptzbiLu5RbuvQ1Hc9Y7Q64Yd1o+Rh8PlwSZjH
OL/SGCqXeXXkIiNb0GY4uat2TW0+O062cPTCccrbvD/2C3J0ughGThmq/2GFQYj/xQz3DkHhl8jN
Hzw5Oa+0uz5n5/e1Nx3ItJMNMiY2EbvG0Xlu6vAY1zQK4chW0405vsuBLXod3tMMberC/z4VaYCu
OYNZKKuatcOKfmv4bOP5I2MHRfsU8ZRT5tAQlYKBQrfneISvCMbvWNDc34Vw/W4keUmGTb/Tu/G+
6MjoLcn7iLA07531Gng7qWsX6tq7xfgIJxN2hiOlc12iDBU+7hMxVcewGvxHOdmjZTxikzi7pIuD
tF13cJwjuL9d7q+bXLk8OyNCJGXgvHs4C06RyD7PGceqm3I3crVwQ1PCYh+aIbUJGNvIXo3gMboE
QG/bREb8B/2Xxp/87bD0b+6kwCsS+JfKtmX0t34WmfshzVkVrpa1fKSnGPk/q/54WVYW1N1bmnWC
zJCEJSVac9Mi/087th8psNW1IRBzzvwXJ5zs3tVLyN5jvYm+TQny6yVtkWo4AdGOfl9u+/SpXJeP
67pgIdMMgMemuq+N+bCm9cEpk+SlVJ+Mtd/nXCOiTWklW8YcG14uOEBmtx6pOGaucIegIBHNjF4h
urNRcUn7sy/ct34FyVDB3w+hDdxoFURob+2z0ZV9Ktzphz9hI4kUrhCbaXVjwqJ4UVn5OZg+tk2j
3lf5UmfFUzX33XGsV9ZA+XxdOrMJMppxayEvMwfSlmnUT9tpexg0uzy4NcDg61XvISgVTBZRNMJv
+eqsbBZEMG3tgvfMQcO3FcUnHlgQTUmIRN/B87212fesKd/bMOmY6oLdFPF4rtFSWk7VcI3etXHF
NriiQbJh/fh1jEgjd0dnqyveJLgVoNX8GB3Ati8z71H09hAWFT3NNOxqnuC3o5hJt078o5f4FPzp
Za1IZdU2ZHXRrocZusbtvCzYDghSZ+x2rAhE3/hXY+LUM8RYhpaBOFE16bRSTHntAx5fVhcd927a
yc+11j/8yml2+Wi+1QGfuJfF7X5Zgwe/FEyk83BnHKqikN6ujbDSkI/OTVF3WPQRjM8SEojGt8Wn
zu1zDceYQ7QehWJUYMGO+9yeN06xxPdWt+8Za8phqH6qeEpQyONB7REw86QhK/erUyEnEsm6bJeS
PXLGMs6B2Eiu0bda4IKKo91iuubYy4bHq6SVi236aTTm82zX9aFUj7rCaVyMTrmH+VGjXQSq5DhU
zIZZuubvcErzRFJluksnM/7/kMkfpLsOy9+A3nyiHgmG/J9Bb58y852jIav/SHr75//1L9Jb8J/X
QFYllKeiX7i3//hX0qT2/jOKROBpLf1IUjb/AfZGnGTke4DY+DdeGPq8jH/C3qQHOs4PXR4T0nMj
zSv8F4jusSmXhNfz29f/qx6rxyarB/Nf//Eb6k1GWisQb64nff46EfyeM+kJNy1GlQZkBDcYA+IB
kNfwTNhtD6aIuidqbHqv2DO1lADHOmlRfbhcpBBM9qOcLn94+/758v70ctw/5X7/4+WEHvmaUigQ
eIKf+4+xlwVvSkuvplgmeRFophRtkffdLiFWuPqrblHoqghjmmPbh4nsq7u//v76//btZcC7q7Uf
Rd715f0hdVPn8Jy0F8pTP8dfmsiOL2qOD8Fg6tPE6b2dAoAAth3ORtls/9ffW1wjPf/xiR3f/+s/
fv3sXCpcK0oFbujK3372Pp3SZCyEPBXVpL42ZOHuKdWoUsZok/dMDpw8OVHdFeR4snrL34OqJGkr
r5jayIG9NG6vJHVhBwHJO/zNi4NJ+G8vTkAr1kSmCh3+evF/eGcmSorFdXrJqMuw0jXdF1Wi7eo6
BI+VgS0/mhTVqEzYwtXsrzN8+CNVRmG9l7JxlmNNSMM0R7u/fl0S8OLvr4u7QWhPBSIKouv9+sdP
jAQ9U4UzISipjeU+6WIMMgPs5zrWP92iYEnrsrL3WCnnq5w2prTqruwqdUfMXrYvDiaX3sE3iLzK
bjktyxDuHJc0sSlM8gdX3GltgYCM/Yvf4CdcQuneBEnG3CaY34OUcfvYfIGeGx50IQ/ZunAeZUnz
Fgz6gwOU5dkp2kduMrI6RL1xh5wmyc13LKzau1EvT2MS/4TL1T/FDdSDzERMWnISIhiIuF6tz3/9
bgkCan97t4iei4LAjUQIRdK7vpt/+BRzkcZjmcTylDUM8NimSYbSgs6Et5HUsJiCee6w2DQEN8EL
/N7EDPX+X1+IYGjsC+50bqjfbrQkp81Jl0Ui+Rmmu9FNL5Ub+8/rOO9bD0XTShh6u5gT2bNHjtXj
EDnz61+/Gf9+5QQuVE6pVOiy01Hen9+LbGh7J2hGiekv/el4qOKJRJzH5VdrKTNif7z27x5vfwZr
Xm9xvmfgiV//5Ej47Wp1bS5DZkTy5LtsEPpGgcfzXpokwrBQORg5Xfxn0Bm9gZK2WMOLy1KuB479
se/V39w63r8/bwLX90ISjX3JBxH9djGwIBF2dYR/aooBl97kn309XCJS1Ny81M9utHxXoZNtqjoE
JpdNUOJtfRFknB/NWmfIiFpxGRkb3ZhFqbspWkrYkeWz72JlaRasa13PbjAamnPVm2VXoHH4NW3h
dvtnifJ9/t/JD1iHv861Px4c3r8/uQNXco6514enhBT2508z9oQXx0EhT5NcmlNNjfvQ9wnziTmt
9nPuAknT0TV0HZmdKuWxNIoorCV486GDPpvr1ggC2007Frhl1tC/9acen1+b2uM4+SerPOe+NAnp
WaneBJUApgIFfussSbgrQ9T7A9MDxv8m2+fUdYe/vlavwNU/Hw38UPI6ALperqH72+1SlDqYq6Ll
uilUx46sRffjXtvYeqQztp/HZG7+Qff9H99Rcb3+f/+eQeBHSpBn7Xu/3x8zNXHThx32RKXn5ypJ
lsc26x9Fi91JK7ycuorSfVqy6/n1S3SVjL4XXV39zaEs/nz2cNBL6WqXLGgqlPDf79SW9r/suta5
G2LG8plwX2Spy30YJEAd5wy5xpS7jLkRkDAr9WFBGU5C0/sHwLLjXpfJJkn65KWGQP03h7b68xP1
+trCiGqMoo9bW8I1/PN11xYr82kR6rsOTVLglDRTimQs7CeoJxON6WfEZcBru7ihZ+Dfj4Bf4ujh
eq4kE1Jj77pdSazvnBiCxjfBnB0UbdGOTcKpiJXe9w2XcV2r8DAjQtVUZVhCjd7OHv9jvih54y0x
E8ZRnaFHJhedd+I+yoLusAyRZs8fP7kJ6t0k0tvaqLuhbxMkkpGL5pZWNrrWfUVaQRspZlxJeMwp
jzA+rZm3yRlPC4eRiExa93E6ZKJpTn99afMR/vlKU5S+IWc4Ny5LXNCpwW9XN1KUXM6VT5xoIpCL
quADBLd111z1H0FdPfhzPHFoj+4mdwY2rLx2hvWoWKjQWJfEV1FJjvgERtVcb7OIDs1t0PdX/lIc
c6Qo5VWTkl3VKZRdbxVylfWqW0ln2dykV0HLkgcIWsLgab7qXMqr4kU6jd0IJEtF4YV3dQQDBQnK
fXdVylQJcVfBNW82lcly2+uYWdivQAkxk3qRE4aATO4qufn19ZyXJGVp1v/ur9xdJvvRLka6468E
UTqltduJqdcpS8G2AB7UCF4PhI8v9/VE0Go5VidvSurbwQuGHeUBlxBe16FjzbEuhG/CUn0KBhC/
wGSgmdSfgBnbI9OL5yZSzzzX0sO1LALJ+7ZkMz1oal5Sr2vx7rmswToHc1YQxA+FCgMIBgBFeYY+
TM7QbGy3MgZ02+lI/b/v8tScK3NdzCv8uwXTQJAxRp9JL2gR6E1IHhVudFmPzNNX7APh3FL2VE6N
gVngcvE+hyzyuIDH6/Jy/mo4hF/K8i2v88/ox8pVZFsxEoAY2mw+GwlQY53cTw3L1+Mo1NdxQO3W
GjZ7q7Mg5BUx4o2wxEsdus7NUFn/jmFed4UgZZJdy302Ygw3TEHXubGn+qqfGnT4AkdT47CLURkM
w16zJ7lb1uVDXmfTmS3HwVNuihA4+FHPpLWaVHfbMkQ57DcQ5iTbfkQmQ/JoLfgDl9WdX5r0jWno
g4zqQxVn9jlkW24mn0J+GJ+DwpK0Wtbk5Kq43nZ5idq1SV9l0YVPqYihxSYUHlXVI14LBmysHYFX
7ORNYJJnx8Y/Y9fD/qaKCtFTyUhnYLdtVLle6uRj0RKj0fCsycYagWWM+dRbo+jz1PZX9+ily6fw
FDNZg3YfEpQbh9NWlNbfJMvSv47Y9DXRkSMuM5ZPy3NUpXsFMfbeUdjUqityunWZ73NZH4VGlcyO
SGyj9t7r1hpDtFoPXGusSnscBI7gs/E1wdupVyMPKMpp0yUjwpzrFd7XxExUMVeq5neIoX7qrDen
Zm3eWZKiiWW4+zhFzT1PMhSwKcMrNGhIAA28FD0GYmPMN4db40Psf8nra6hU5p1XCN+3Pp00HAOZ
n6aahRULk4lYkBfjJ3uWtvHjgBctXwyU3pzoPR38gAvJ9qfqe8ZAKRgfGE/HCsi3KdkkyzxP0YXl
ydOSd1+lPyOlNRrKQ1J+vRJQeWDoeytl98gP2JAH1DPo9eKvUqPzHarmJxkc0yUZhYvpwwe+xqd6
g6gpe00UV1idMa3Nlo/suXoPp3MyjuH7cFarTZ8bxok3bUThLUO/fzA1Mvmgqu5Kt/bJbPupJ+Fc
SmW+mnLoHiS682qEVOPW0109LmarCr/ZF1n/GepsCTL0k2n6twyxoGlU+hA0AA2TOJGbJdIFVCaY
slPo3ynDN5wblLIDW5X92jEAKMbyfpQ9diaHT8utNAGUbFZu69ABHds5H3va4b2awg7BgkH1pZvv
FSXFTQH+oBKifWSvbo5MQs8IduKLl5Ku5631izun8S7Q/tE661uqFlzXjPbRT4blsbP4Hzv7hpU3
Hytk7jWSvysXLoE4wt53FMGZIPHDYjB4aXSpPmKeOPJ2wWBZFqoe6cwEGLY3iNqcxhOvsAiSIUxe
x+ucW5XVh17mrGdFEX/spPyRuAxlo3UpaKN5JRaw91PZwpSqgkl/HHXRYAbliUSUERP71FU3HNb1
IQvlzdyXSL3i7hPZQnBZZNIf+nEkpdBCL166jPvN7v1ZyAcH4fssKyQzs0FwX6vlNTnPLkKLSiIa
ChP3Pmt08YaOjXl8nuwEpHa8mepoTOcc7YCmK0YG3skRZomJLs56YQE7YZqlS6zpjHfegD807/u0
vSEHBHzUiK5q8taSevFlNR6SgFl2R83T6YkJ48AsGEFApHBQrYAOe94yr7a7qoLX7+bmleFYeEqq
qGFdoN/iKmieq1WjxR+AaAYTamA0kP4nxDDkC+XzdnZ4OPlrwQnhmR8rOgMWW7491jHhuY4QV3dJ
Rwhxs5/oGTZpKpcttMaZi8R7ShxD6q6il9BenHLrFmobBqSRt3X5GjpzefbNebE9XL+mGzeM+xOk
TWtLt9jOj4Y1DZpJCBxgb8+t53zQPZTp2LHoA5KExLWxpY0ves78PiQn8pdaqydSwHHYwbmh/+BN
BQipEMZQN+nPnVk+2zLrD3Mlx72nuy9OR5mdLHK9jUUVbN0E1kXdufGhWK9QmWtzEWEoeF/y6544
RIJUsB/Efc/UqJP1z8r44EIdhYAlDZ+GoKseIiPwGA7tDCQwYhY+9E/U4SvfTl/19GpXtmwRSyOR
yIieWB+1a8O5vnNS+hd/2SoXcUfQpM41Iis1u8h3t1OKmAj1wVWfNiD0cew+WwWrQdRuzkxcJUtz
5u59niO+B+ccTKOiDkIsayTzG9FFPW4D507NMyR8S15xv9oJ/v7eRfYKcmQJ6cctZPNmQEKmg4e+
6bpb2+QZ+6v0mq8t3JNny3s99u8oxpa3jIVPOXj7nl3SZTaS0PF8vDdxkG1iUehtb/V93vkM+ta2
2c+1j6N7YOTlEXTB4e/lu2Gu+02x8FhMbBEdYhauW1uBhYmMB4pZw//L/SrGmpXlBIwycMCnSnLc
r++I/HNEuZzBlVFfyoS045yR/C2TPMkOLVfndLWoPKreO8vyzq8GeTvUi0LwUiPNHoPigmZk3PsB
TPG5j5jrl86Ok1Fsp1X/CIfoZ9pYdCyRfLM1udFtTrsryZiAfr0BrvqtcNijeaaClunYR1sNaqf7
mevfww7X44+IeyLGfXtfB8grEzl88Rx9HKAILlzflWhhaIs3X3vcXV4A3XnO92LOODvk96YF7Cpt
9XlsivRg2SICbAATIILnuZrnXRypYNPVKRCA03UYNqNqhLgA81oQOF6vwEq96htb308KzVKIGjXI
iOptm4p4vFrtkIThosQXN3PLbk1YZ7dT+2aitthXaBq2S4W1vZvxC+ok3rGu3/TLSOZ7Ki6yI9DX
5ubieNF8cOtdPYphF73aCQZFP/sfI/65CD62aVjeSKYMdlk6HyNFKGSpUAwktvnqVsvXUeSHcRHf
1daKDhyIS7bCwsYbXa28la08VP1H4tKwlxXYUjJl/NtevXslih1TsN7LBdSlsSS5kA+jkYYSW7PH
alpQ0C36ysUCSkeI2FIYFxjxW4Ngn1j1uEdlPi2NvIWt84Q+HefFMm6FPwAIh6MUkVBJaCBvD+bz
HhUTIu9zN0fzpkC1jaedbIG67Kh+A8izI4pLV5rNlDX3TS6HLfkkoSdwfc7Dy9iynC47zx5x1lwj
FaQWt4YwBTxK5WMy2HJnVxh4V60e61B6j0RtU9XS7AzmgNyDQxYhjmMVNmYH0wBaKkQOrUELlA9Q
VbDBi0w4W5q+ZkCBW4bXUBKdob5cHzp0Sn7xZSzctyqtyHAJZiyxI4Z2VT84Yb8fY3e4tZoHOp3a
hhox2mkDJJaoGjzD2Q863oOsgVn1Mq43tpcfORgeqUXf5RrAH0s5uRNMFtSdE+DI8ClysmzvGbnz
e4iI9dphhRGoGWqAI0WUQpLA+DIUR+QZxPnOPOVC99A63Y9F0WL4TQFHr/3UxxOWeUZJCvHFdkgc
gQXae3FTnhZVNeqblQx7maNHqfziha7ibp3MNdkEzxwvdF8nINmDJsAbiFIS4c014ibRJGWjxYyL
9yhV8JYUZ4bvsitc8v0yh68ZKrxt0aUcBHm8raoUm1OSnF3hdzt/AJ5kI4sQsoqfqhbSQTQ9txTB
PD/Y+0tHfyeQBTpAz5ietQ9eObwqkfN9hvnhW/XiT4jH3SlG4em/+23VnPyRwTki903fZXaDc3rW
eNtFgFGkQTdBpgLX2sAuW4zf/PpxLVN8+dpRmyLcJk5wO63EfhSKcOvKqummab6VDk6voU7MoUBc
Yiez1Q3U+HIlnN4hhnSpzbmJ8PIP4ov1QMIHQ4nEWOJILO2hDtnvStWGPGnn9NO6HzpzH8UKh9uk
cbZI8+R5/J1OjCOGF3JUMT+FIajvxmItcvjrMJQXsu3vqwDZYRQ+1TY1m8DHoe6K8k4FX5C5k3sg
CZVZoGXkHsboHCNPblPnZgp5j7l0I95/PP02qbY9+rVbybAK/a+8i+gmeFR8y96aWQMmmeevZUaC
q6OplCPoQdGI6Aeq6kDokFRVzr4X/mzUEQZYJ88yGHtyB/zxJl5Sb2uS4Jz3nK6VUPuiDD+hJbmd
gQYmPTIc9D5hYL/26nPpDe9kT1CeDHfXI8xD0blJjDwhcCxv6XL8fbOKc9YTl5e6aOSdsbiTUwqL
K/lYu+1PkfB4HmcIlpOmHVbR7RCV9wmnXOxV6W2hg0dnWNqdD4VpZTx9CANUFp6rn9HxbkpT2zMj
0Okl0Y3Y0lvgu9RMify167cKmQ2nT5FvxTU/VQjoJT6GmFjLNyae7l0fY3NnXRBvUjuWB5FEISMs
hHqjU8N9WkhP6UiU2YVT5u3npvuhdCSwYTVny2P4TmQU2qQb7Fzbo591m2AbyTm/5+/J73/9rpzr
/D5Nqkd/Sdfj//lzM4C1cFBe8NRpMjoqNwLZxX3x68tfv9CUtOiPA07c1ifoYiSb6mY2dtjbskvv
W6KVSCsAbX9HyulxuP5Z/+vPliF9T2sy2pu5T+4nzzkkLkqNsEuT+1+/ICj75+8Cn4CqOQGbMSfR
B38KPsvSt0j4Z4ZOpZk0KarOmZ0PX4ZTR7CP4hIC/a8FewLCNElEKNu3cte0IywBp6wOdWYn2sQl
wmSDUnJ0ivjWq9w3uuKZSJgVulGLphSBgSsI4anad1PnSHYKzF8mtk+QqXRN/xM2sgC+RQi1FtQw
qStOi+H8doPwjh/Jon8aVbHcMtq+9GrapXbINyXLQx6cBN6HSHSU6s+rTOGXJczHFMdMocaXPE8e
xjJ197JBNeCKB4YymBtXujktdHlzw5a22GU53k8sR6+m878umQk2tCc/R9RHKLjwIsjrjDH1qf5R
51WKKTXoQj5TFDL90cg1fY4ErgIUzY/jVaSJ0GOS9X7OmIj6JgBtxJNyWhB7ZCqhrK1z/4SuQTEQ
Me5RFXSDzWpQQCENxHc7DucI2d/NOmI5WLP1viXIYc8hNe8zn5snzgm4UqM4SG8imCUl2Mi4szqV
1fq++E36wvbiEnpDeo4i4iL6Fg49ykb9gECjVqZ/cmG04JrN8eZXAoql4jCJE2E3TorO36jqwSjU
NGVSToe8WqoDqmDNE3uY92GtqWhabtG0S+6wzeTHucmRaVx5kgPMTmvSDFmqJW+IURl6RYx/lYZS
kK/b0Js+VamTbFhvqLOp65eg6x5Ulhfnpgfd1oXBZSJ2Yxd5vOQ68aI95+a0D7rH2jXhNo0j8aTS
56KMuu1EstYna4hZbkX6DcfKEM0M3QKintqrc8nxBuJ+Y+wmTlkeqnJAzDl3uBeXEpFg+CEPBx7v
07xe+F5lgX4LYV1P7531L2UOHELi5kib733XmwdZNtlhtVHLKJDT1VPzGyqej6vnAaXtUeXyo6f7
tvLsdp5BfE7+HYVqse+jq2Nay+A0Y04NaW4LqROyuB+91Q+5GxHSsJLUOCICuM0GiS4bQZTWql+e
W8r7IRm7U5M0nzzCuvBlluoQEsp0jrr6RS8FNvSmw97P+T+gSj03FfOTxNL4EEPzqW/jr07kZXdB
Ez0v+M3OCC4+iBKVpZg9YIXM6O7a1fngLmnzLHz/SLtNhECH0+ZX8+k1XXIcbHBhUpQ8jgY2Gykb
PKj9BEc488NL61oy4WUuLsYlSZV9LFQR467Lza8//PXfTLWyl+ilhv2FIsg8pdKFZDMVoD/ZATOw
ogS4naDgLXU1PFkthyNHYQlP68pAx5SkzoQqYb8KfJRllaxx4MxsAvxxYjoCozGMXkWLSF3mjDFW
5NxNjcaoo/05TFPwqmNfH7q+WjZhgwCWseh/s3dmy40j3XZ+FYfv0QYSCSQQYfuCo0hKouaSdINQ
qVSYgcQ8PL0/sLv/6u74z/HxvSO6WZQocRKR2Ln3Wt8CTlv58NSZgfPUmWuJAU0mPlCJgwMhYoqb
vokeotl6NcfXZIAjYWdxs5Y2qk/EqfwNIPdPeoStEZL1YBeUnixYeKKsbV1ji+do5NmyyIkcwkNA
ZUf62ZC4cIPAvcTIYvkkbYQsbhjnI5aMnWKXSx8kwtlnQwa0YELbWKXRp+1G1nY2jOmY4MvsIte/
8hpDHKXo3IMZvui+m46XC46jh1kmn9LwWEk95HPCpNUyL0G23UDP/nKtHJdQaI2JYUssCL3TNixP
Jpv+jW8HIwesi0SwcXhXMo+WJtrz4dhnxppq7DhbTUwqwjKUY98/4B7uSgCPHqyUoSf3IoRgSJgy
atElhMSzwclxbJgszWZojDs/sg65HakVzlQQUzWbEDHhOhncT5KbnHXiXtZX62moRsg3lr4fapR4
I8v1dnTGc5yE9KT6VRQ0vM12T85EFxdsJ1m/Ghv7hNElx4hExLWy22YbdRDmYU8oFKvGPDCrolTf
uLlDXjPdaEw2P506NYAh+Fd04TAndnK6Sj04bWz5Jtce9kVXZ0dP+896VvF9jOXcc0KImZV7LCee
8egYybZvWR3ZkgE1rcMby0WDqHMfzJ4BGU/jfljlRPFdsYsNM7TJFSvnSsfBtKR2SLZV2Q2NJoDu
bU5xSCtiZab+i43L4TRkxuNY4wrE0aiM0N36asHQhy0ewsE/mykNKj+r33v2khjRaKxbeCwV+kiG
ZgT/dXLbjQ4Y/8ZMd12W834nAKIHnCq0enb5JKYj286VnJL5zrYOxjA2e7r8+9CVD5qR1tqZu2pr
QLaZOxxRbexvu8QEbyndaJ8bzDEcLTcJNYk5GdnaUjONTcN+iy1h7o2svmllnR8yog0Y3gK+1dme
kYK3jsjQ2orxk9acwW6Nlp5LGUp/UYXsd7y5+mHSJMozRQu3Wlo+IxjASH+oVES30Xg/R5MkJ8e8
s0Ld7lHOgBcvvNs4l/ahFFGw6YwOQ/AATbgk2Ny0EhTqNUEPIkEGHOebaDZLZMwdr82LqOoKzjfa
/apk3sHLTe9t9tlsfDCRG+U3lxPDLhzY9Vhw0J3gLfdNXAaWj9Q3B8GUp7OzKlmXMA8tLgK1GSf2
1dwZw5RUkOOgy/s+DYKdpb/jiIuvXH+4KiNgBbn7EELS3rQi+FG7xpcT2qiSAw8LO7lvMXqeleFT
XMuMUVql2AfFEHvNSssdC8RzZOWPpvBA5LvB25C7CJd7vKtjTZcAx1lMR2mQ+7pgTtPm6iozbZK+
7ZcgDN/8GoeRtidNSJUXbqYptjalH7MqsFuNYgIoiDWA4RJsyNslXaMYMzB5dNgbW9yqKXlpI2Bw
Q1o/JHX3OY8tH8WfQ0y1UDF2EvGgT0GhFSvFzktoisTddjZf5zqmhU+uEHe/AA69aTf7hBsapbtR
YZ6CC0FwO3z6emlxMJHeDCTsJXWV740ypEwnmDAx90yEOeNh3tpVFikxtCh2yMienbHINkOTvThu
vaD8kIjnDkWzr3Ebx7lbbdLMvZ8N+T6ZIB1c6YkjosLt5Mpyiyp6YUbgn54CyWJhLx9v46eTTPj1
6yrbupOEZCaxRRTWqZKBvWf4yho/VT+QiHF4eM0PM2jI1GqBJrRJBHSqA5Vn0QQa2I/7igJ87mlk
ECJbDfOzkZf3/uztfcNsr5p2MI+Vhv8MdmG8IyEuWQpJml9wFeKYGSldbQZxY40EzEoeR7bwp6Hc
2GjngG8ZKSmeCTWpCx4CZU2yYVl11gQnyaMTEyxCIOSbCtv2OYkj5+xG/bnr/fBeNNDJnSF9ytYe
g9U6qN3rIWNNCAzs9MJgnjyYFPG5nPrTQG0nVEjCdH5AaKmvm2pf+M5z4XkfeAT1lTepK0z16qzx
Nfr06XdzDFnYzNhYEOm4waCYnbH6nfLOHh9zRoaLUfhpDg0i8mThXcsuor6Sm8H2g/3cSR+LGIWS
zhuwjTRA6d+zO8pBbM1xtS0bwiKrCZQfcwM+f531nAXDuCWPCd8BMIheho/OHH91hk0rp5zxKZfj
rdN5w34SYKRMnX8WM15FmnjNlW14H0i2xCrUtvkC2wAGZQxEpUibKx3HEME90N72eFdQcAGTp/Mi
/W/lMuwIRPhuj+U3ctfIsFNDeEVV+onLstziOQf1k0PLSee52beJKrZl25Je41p3+IBMvKWY56gA
CULR0CD6bRal8a7wAV14IabnAuCOT6sJ4lBpMgpmStTzQE9ExP8oVfcpK5OwocC6cUr4znaMmxg1
yaH2sBmUdrbOyD3cCyuDXudwhmaG5G2aSCuqCR2SI8Zeo0i9bF10IU4J02voWeG5RRfznXk0rJek
uvdYi/c25AzcDRWu8gaXZFG0ySpxp9s8M/x1Ggf8eehexlBgqn6U96FFFpPN/jOvFpJ6jZuA1a2T
FD9TkFNtSaTzoY9jTU/WHh/PQ1c75jEIYaqE48ItIK2pqXKwwQO+5Ck9otUJt/jIyeIpOsaSzMMt
cipXfshJN4gmBYRMvAU9f7kIcUQm4MYOI4gOVk7c0wxFaeimTpsd5p5PO3AVCBF0Iamh6QhumqS5
CiojOkLvJfsoY56JCyF60VADW5NSpGRyszbRpW5Jb6VfoAib6wzXPjhFaO2EWXfrfkYe5c+uPuHu
g4bZHiCjvNYqL/b9MhuUJjlVTpD8nGKAS7jwv49OasKsm48ym9ihV2G4aeErVmGVXdepRKU4wi5Q
ZP4ecM0bj0EFu8DZ1DEmZdrR+dlVCn7Pl4K0FAIruC7b0d0gUSHvwkD/6ToCnOuu4K90NgpKVbvm
5I16Bls/ITidIjoHLMA2GqCfM1lrG1w+kQuJpowwvtIGxcAHtysYgSQgzSm2jbtQxb3ukKRsqAy2
RaFgJG6gU8KtvHRyFI65OGfzGSq5FXXqEx7mJneIqJ5MVGkrPF+32SCNnddSwSWiCvYWVhf3VYyQ
pujPwAJlvm6MyRu7bLgH0jd3Qe38rLzC2iYekkELM3FMtm8dxctpo0FJ7Q9HTqC3fdbuJdvSswNc
gml9cy3qul5nboiEttPXvVvf9FXQ7uxyOsm+zG6r2WL/OVuKzgG+0hYt+aqexn7j9tg7VdjA7DEn
ixS+6llNHCqekT1rswPzGwz0y83mNDfYDbHncrbvnfm2WyzDTdIepeKhdQMdZ/Y9EN4TecGYQw7o
Yq5C0V7ZfiXY4UK/oSEBDU2zd01qnBBKQh73Q2RXi2p+FYEgNidchIkFLmpK1HQ3OCZFZwBilRDF
a1QL7baQ853hArC32YUBRMaQOCtyS/xG5re1xnLbT6Dca6FGeCEtW1DbC45p/5Ks3cYUBE9hEBlh
POwU+RZD1ANM6yrA8JK2+zQyycGG6Oy8vH8IkQo+5jgz05r3rbKSAOoNSLqxA/TZkzYAw8IM4Zvr
GZR/CBZv9J+dOflugTahLoT6tbBQfl1cvtf//YbL94wMesqwcFS8hagiNcPohiC9eAGvJBfwyuXq
5ZuXi0phWWsaWC3dQm0pkWgGC9clEeBrjHmBu1y+/vVNtQBhqgsQ5nL18pNNwOcsWsgxuVogMsPC
kwkWsszlF3NgM8FCnVk8aku/jucUXZ7O5aq5sGrwHnACKfTx10V1gdv8+lot7JsYCI6RgMupeHnH
eQHkLKQcuTBzDNGAV+C2Xz9gLoydVkDbaRbuzuXZYr4BxnO5ermIlhergPb0C70nWzg+uViIPsvb
PnD4ZwvtR13AQACAqhQSkLN85QMH8hdK0OW2y7eGhSHUhPJR5knOCgpkNkxT8P90WFua8ACIyoVE
1C9Mogo4kQuk6PLr6fJH0gvBCKxLA9BIXdBGho/k4aKy+x9/k3P+bvxg6DfVpMm1//jyfz+VOf/9
z+V3/vUzF6vIr69u4s+6bMqf7X/6U/uv8vYj/2r++UN/u2ce/Y9nt/loP/72BZtnzDf33ReNmq+m
y9o/DSvLT/5Xb/xvX/8VC4+QwkZO+B9beM6U63917/zxC3+6d8zfHIvlE12xciwflfS/3Due/A0R
veBWXBHCtBf9bIFpIMLKYf3mK0cgYEFlzz8OMvA/3Du295vtK9PyJLNaSy2i6z9f/B8q5//MvSP/
rid3pPJ9y8MwovAJWdiF/qEnDwYj7KMCT3QRIZnz5HQOkMSA+AKImIfOd7vDn+t993rrQcPWWmc+
1V/feK8VxuSdI2VPRHQYMLiDthBOdG253behQ6Zef5eVubO2BmJyQevMV4XH+u3X99piy63ZS63w
jEJ+CwB52jkA6zjyEVbelq1IF4AC2HbzLU3NaKsoglfNE9KPbJqjq9xCI4Ei5Wg1nfi/yJbFv3lL
hMl7zrsi2ANdZM1/sTj4nVdjiPYl1mA6uaGIafplaLc1ES+lYezdQogVYKaACAn71gyjKzGn74ZF
OklCJGM98UpbvXDkQC0jAIO8AWejoSISKXlyXo/cIvTd10lhP/7LJ+/fiNiRBf9dxu5Ij2h0dsp4
wUzlufjC/i4nDiJC4t0urshKDF7zKrDZhuY4P1343a1fYl+0zsUAoFtRemp6GZWqhoOsPQLtjWFv
LZL3McwY+w1ZtSbgGoXHdNXh1XXHxIJU5WxEE5NAVH3vtVYbWxgV/TDsuiFzQwSFJztjqJUn5CiK
+T62qoZCqf7KHSj8OmhPVRYjwCzH09SH36SYb9JB0nUaCRTvw2elkU+UsXUwUbauevdgpUl8cr27
kJBxRDtdt4v99Hm+zvoAJGAvDrkREEbozcRdNdseDQ/iQSboDOzMWRJ6Ty8tcvvPqTh2sBzWOb9H
P/TsGVbNbM6oV5bb+yu3/SEiME0ZdZGXBNMhBDWwjUR+BajkWzVwarKaitIqBZhovOiqBQQtjM+2
A1USqdY5R1l3pYQCsdD7+IIDdMVhZ15XEOoIk+rJEDHVYZLuUyHaeV2P0Hhb7oSNN7qATt7j3f6k
3YnABsOxSgpmfpP1kU5PYw82PR1JpYkOlkf1HlTtXex4J2lqhgx1F6zSvMHz5e3CjNyPmU5WQFBC
WUvGBpL0nDgHQinR+pgR43BnFkwaio85nQhpdzjzznAIOupo7WAQh86i11U3jtuqFN1KAnZDRJRD
vlnDe4EGmYANijMPxVPQVWswjHZgXYdTBTnfePRsLwUNjig4Qf82I6TJ+vGYq/Z7gMkcW/a8ame5
i+LiA/s0uPUWlERg9gX2+/kevF5K53d6y/tnRkbEdlTFi57ke9023xU5S4nsXhX50au+LX40SXwv
InTDVhyfKepo4Xf9NzZQbzN7cxlMq5Z5xHo25m0IttmRwUnDlACwIF9VTCupFDcY+mGHJ2IfT+gf
0hoCvYZ3q7SFQWLuFoS4N60qOR3MqCI2jVCotmeo3O0j0V5HJdA6Mgi8Ef1OWn8qgZiwx5eVPzNt
yLYoAz8My9lWXXdM7WQ7o0ksvYELevgjEL4xJH6Aff07uysycCFuOWxImbFHa2nKb16qnrI0Pkpj
vk50ZG6jMaG9loQmG0v61fl07uPyIXGbD0Sfb1HW72UI6IMjiVCD7r31ruwCIFOpXMR23lVjWWjU
/MBiy4EA2Q9YWN2nuQTQoLLvjef9DHgudTYdC2l/GGxjoS2xoCumps3o35EN/5rw97SS6JwG8SmF
r9DW1TMduWPVh3dI9D8DhxdQyA85DfVeAboMiuDBSzTTBIPUwpCOreE8ZLLetpQ7zGqZeYUBTNk5
7/d5aH0VHHkrLxr9VS+zZzwyO9dkWJi4NIgdE0gO3mWmAGOA2w1MUaPKB1hmOytNuY+WwK7endCX
Z/a5LBDOdAh2sclPyruLx/R+2VH7tnGlFRBsTStwcqDboMxkufa35dDcTnEK+C1EtmODRG0CNmKM
78nJ/S6c/NooImZDSGLcaXzWGSMWGAvUrYN59/vjAnqArUoIcB9ehXPykaXIAji+p6ZMVjRtTnUe
H4Is2NoJAmYGxrMM3/qqnBDmjF+kURPTFJAWa9AAbK27QFv3yw2Jr15TAg/d0f8u2gD4J7knaDxW
cUDQsOe9e6N9HXqnABVW44c7FLCv82EypwAUCrpbcCxlNo/bGOlaVCEJGQyYIaZ296Wg86WW2Gx6
V9Wuc6OnYHCsq4R9FDYp1Est8NnGWiSlw9n06wOp4d+AGMmkxp6p1K2rym+hX5/S2HltM5Ywb0Zy
6H6YyL02FTL8Ocb/W/j1liYI2CLEm6pgJKA7Bptdq56aGiCzY0WopebkMPhg/xWnt7WD6Jfz1wtA
nasss8g5KMSws6V9Rtn4EkTjnat6tQ4L9WIh7kvS5kcUK0TGHdoXEjnKtkDayJU6YLvX5+wTl5sm
v3rQEtUrsJhJe3A8IvtdjMD2NEaABJxw5KNlMaQxrEegAivchLBdFvTH3P8c7e7ejX3mi/l31xzN
41gnGFtc95qZLKf2eCRn0e7Bk0/OOWyli8gtP5RZ9zTSNCeZamJ94dwzWbzm1PrMASHR4yqhqZNH
rWznLR0btqmB+NAGIUFRd2MHiJEKu6T5DMjWli49OfMmVzSShXAM1ECTse4m0K3+JG+0SPfD5D0m
zgiCSL3mHiOULvejzXui448JTkrnOvYHoDcGVNGuZpq7CvCoAv9ri21aq1t6tzkjcj6KunXvZo8X
aNrw7nzNyjKkUMZboOHozlGiMGyLCVnxtN2eI2EC0mM+c+MWKFjbJvwxe+ZTBYVgxWsYgTnVIJGb
eq2sVd+Z5cZ0fLrKbvkVm5qoI6ska89utjliqdBCxRhC4QIqEmw956kN4/C6Dw5qJDazztWdKQf+
2HL4MccoZiox7cUknqO6KfbSCCEmCOKDlHoaSCFIQw/gU39Lj05GmqktJKaApo7HuhXMLTQ0d947
fCRudk6W3DCW/Dbj3WItzolAF9dDKx+zETZom7Zvy1vXBuAZl7/H4DivYdX9mA0O4jwyX6E9rRyj
gGkl1Tf6dI+5gondtRa5rRYMakGUjITsLrMffdGD/6fabmMHfTWWLT8z7oauf5ecENHp2GRcFs9u
QVhCn4GtqKryxYPjOMDsi1xwHpP7YIjhnOiaLOP0ifLzaHTjUxABc3bop0NC9nFdrBp+C6aX83x5
dZwe13h0Vnk2ZYflYXH3w9P3H+kkfTUJ4A+kai+auVzPK3Ql/D/syV5w607V2fBrnjhmaAjJKmCw
1NZejKzMz+66/vvcMwoL0460NsT3pmtvXT0w7CJisc0X9e/o2ut+yO/t0i2PLPXWRARGAT+1nd7m
SsFtHSyaZtD1sQeJlXBIRCyGWK3bOj4iv8DXEBvJleFS+fh1SZCyrLFcxvQu8vaEieguU4KI4UVS
XBWiIdgD4jCdLNhM2cbpen2dyuzJajHm4LDuSTq2Pz2c1aeB1AeGS8N+jvNnYZBlOBpxBlLGe0oW
yk4BkxkDUbsOUhM94LoomG8EDmkxJSov3xrQ2Rcdshv/Kw7rYFvMJlyWhDeeYWJ8PQkI+mlTDyuO
w4WLVN8i8jIfigKKlxXG91WeGvvUR6ujaRyzYHXNWlvE/zUHMDV02zBJNEFtI13FyTIK+q2mJqEy
Y8JeKeOUSQfCEJ4I9B0Ys7Mgv1F59RhFCqz4nLWbnlDrLhPGvnE4PIyKUayLwpIctii7auEPwwWe
mOCVjUP1tIy1++XCXKbcv768XLMm91S7Q7y/3Ig2DBkW8svN5cbff8G+y+p5pDIy/3oXl9smSLk7
1Rt3VSc1kg7TZxZJ8BbwnCic3QONU2uGZkNfJtKLBkZgk2OOhYh9uRDLE7rc0eVLPYq7IkmIKAW1
cRz7WoFqWq6mZsD+ItCEq3lvoL/yYxHZwZqWt96qRBgHLZia10a0spWq9vFYyIOqfUD12kdp0haP
ihZxx7z3CcUib8ty98vdXK5dHiK0PB7t8s3MqMg8kBa97oCFKTTSijRfF8GwlZv8varhOmYWf+ix
T9HGYX6dWMXBr03zFPgdmoDIm28Tf9kx2Y7e28YSBCHnEx+ZiNBxKzqPXmTtjEmRRlYRApHpimwu
q0EZFxBSMg6o2XXIeFIF8yMqB2M9Bq14UCEchTrpSLhzcqq5jCzycCBSAnmc3liGdO4dYcVHkafM
kpkbrCfVa6RFlg2rC1lKifC+DLyKup1M+yZNzHMaMUvs4RSA3D7I0I+vCSN+aXNjpErEoJaJHdrs
6sZsbZqmOcWDB5wqmiEGGpZ2GNzx+I0zhtdD77zRX4B/NSPYzalSmzo4wuzJmkwf4tzRyF61fIis
5OhPHWpdhk7XbsP6UKDnww6mqQIjJ3ufOSGB3CPaQwOqrZZ1VnoAoKqwvs8l6DZhIfG0hvoRhf94
M8xsphCIk10AbpjAronGfB2e0cazV8eCzh5fHpqedIXWJ3c45JCh1Ci+9+31nBr+sZScwBojL06F
RSWWVGHzHE5ooiPDp7pUYLuCqM9elQrvESkQQw13CVdqHz4hqv1pV6zfQ6PXeDzbA3wqbKT98Fal
OVKwQc03fES8jSfoMA8Anq5cgfrfVR7oCEOd+lXlO8nD1GqaJ1nxSheG7Z72cRC6/V2aJv4+7cLv
Tol6QZfyezaqCD9wv6SLNxVxKHGC06+NkW6jCgjCsd50YK2nuZqeDBd5elowOncy8eD4vveEv6Y4
GD3a/FIsNo/GvRun2l4DiUVU0SdUrEXiiWu9XPSmvJsGFL2RbwHnnFvxHCv3LtVDfhV3400zGfrO
94PbIbGyKw89ySkch2dE5eWRujyYZ3VHYkXRJQ+1ZfvXceZeRUD9kHNMD9NUoJGoHes4aPkKFX6x
nKb9bnBs7xCNzO8GNxRkw3JWNavXgGpkw0nMPjRO4h+yvkTkW+tbdGzZSuZIBt0MKL9j34UDoyKj
geSc+ll7lTXkGgxPFq43anT3BqNMeBZCkT2SCXwmfXiMJcKzKA9+tH2qH6wRf3HRq/0USVLmUf4d
DGt+6+sxvYrbPdjKEvpWerJ75BEOn9y6cWGF2M953B+jyLEPConITkXFt4CRyYMqOhD9uBsHzRbU
zOONVnwg+tkGlpKHp5CuDLhfK8WjVATDrTPSL/Hc8T6eLCJBHXIAKglo2pzZx6MlIQsJGeVKGJFx
guDR9h4hdHi5keV1X2DlonM3em9Bbr/0PpXMONdIuab6vuaTi6wmP1phuZk7KD4WcmbdRx3pEzPF
kQxwFdTxux2X/QMTtq3RMk3Mi/Ae+dltYOf9Ni5aonGyBbeZoegiMdxjsm7ZebKV88tsAtT2sYfu
Y0RzdEtpvbRqpKGAPH1qTxJv1YmxVlHfO3F+F1PSWOsAXTB8G8Zp6LH1PhoLqM3GdKaeTnZlXXgH
bKJz2iHlMXXPuToztqGaboN0Fsc6k+iBcuHv49Z3bx13YJWpi2lvmsFRdm7xDJP1te0t86b+VtVG
/NSNHYKPqrsLcCPQ6f/IctN5MEMbP3mYSYZD1rZCsZgqqvMW8gFFNrEPud0Q94aEHfqX9yPMySCb
B2SHYzZvlEOSuW5R2lOJYK+ntebKZ0CT7VXv9GyP6MCNWeJfMQzr13VbMLF8ZkZ/o/oAVUo7BEcm
BF6rTzkMiuOcNSdRNiZhUFhUGj6cpLrBUV75le+jWubici2Or3XFKdmoDBzl9XJ1rK/ZAgecHSPj
iMTxapj6/Crx9QSvgl6SUY++g1yH1NPJ7mjbGMAUsqj6WRjWtG1MJHMJ/eKVZZK4GYM0W9wERDz8
fvUS+UBBkx3z6uABqwzOIsPRPnvT4h/hWOtalBAj2GwJOB8XNmOQzFGIuODLRArdLzsMj0xtvnW5
wCn6Aks+2zGLH+AFwjk99koQ2Xm5mpZVfDD7dG3mjLyn5eJyDWkp+KN+EYNcvm6nLN7AKoF9mnnF
UdbMmC7XCvbhVPgyLY/uGNrsd1BaLz/SxSHgwTEhg2EpXCq3Z/iElXdjLiLby/eCS+ny62aXc/82
bNJ3lnmXLBKsKb9uvNzB5eIf3/v1pWlCel0NNZkgsB2Jh14e8/cLRT0bFiSZ/Prpyw2WZ/Irf7lq
aVq2DvL5za/f/ssPXb7pGW6PBbfK1v98BZeb//EQyPc1W+CINLrljYh+H5mR9/zrAf7xG//uXn79
iDVy5MYtFI6lWmQhxLokUUUFZQw/28DZuWrKCKXZcnMlPd72wedFJvVDHCrzgA2nZVPHhQri7kjz
lGHc5Wtv+ebYBLTugqzcgu9l84Yfepk/d5xFJ/gBhffk+ghlxfIJ4Lj69Gn5bJ1yKvHhGVZ5ZKzB
DWHNBh9GKNGRInv02/mYB1g5DDuPJnyWNU0BBgu0ADSjU2m+Y5BD9Tv8iPJy2Alg5WFw0wl9LLDj
rCgsOEFOjmDJANvAp2gVk+xbO/2zTOFG16l+jGOFO1CfgXZsQtu/Ky2GfyUgYgs2NJ3Yn3W3afr4
rsJXAL19kWe78YFt92uPznLFqGBt5fZ3tzHw9CCEQgJp4Ifj9c+KYTdTcqMaP9NFP4O6Dk+h0YFc
AJ6/qtvpxiYaMnApgH3rsRjkM8iLJ5QfetsJ7+4yQSiCmA5vNnza5LiFTNLXrsBXJb+8kU4uENNz
jqBX5IfepANk1gMI3aj9koWBJ2o8qYiMYCNEPhO+i+U1Ewm9aNOwtZ2Uk6CHcyIebdi01H9JN+7G
rnRIYSkejRSg2sh4FFknCASk9/IsnO4FHbEd0UzPqpd+ch6cEiN5KSV8buMHDktzEVycRTU+etb8
nJY9njiMZ6vaLwnbQ4iE0DmjdkPDmh51Sw5l7qMVD93+FoQCMGvKoiqFFklox4ScDWq3fVMhK9zE
LgHILGpL3GGNcgS1/mCxG/CzZ1QAIegypHqnmmJrrVMcDz59CL+a7bViTUIoTfkfGtVDWz1PyAp/
CramDNLA2b1PxrDDf3ewuuC2IvzA7/2btqhYJu2lPL81veRJ4hNdqdJ/RHmQTDeVI3En9TeV51y5
8bTx23dcWpL2pvFJ5tl12lvpvgzli05etEi+jQE6uBAq7N7TycnoGoL2hiGheo0fPCEIM3P1d6x0
PGUcQT0Lyd5OUI5NHbGEQ0VSGJ8edMuisrgbOBIBw6Rl5LXuNEOIHN/ESmpnxDnEUQjTcAean2J6
2ci4ZUmEbP6jRh+7nvE2rNGKZYCsIwOcVp42+BAT3kA9FPSfJvaC7NSPXg+6/8E3YnOtYYlCHQZk
AEpUjDiNAuDR2NruRR1oNPXksdJSfPJsd9oqJ3iOS+KxzOaFTdmBvQTMn56/HQShEvyccxfbvGB8
nQlH+nxCe/BVxrs0Sh/LzP/pDSbJj6VmjJ/FK8zqrAe+eG/g+6xkM27mVBN+R0d1LeC1z8qtVkh6
x42ify++QaylKZkrGkFZzESiwTRijhWSkZHYvVQvxF32kpJ0Fz1Xp0Hxvvlh+jr55qEb4zWNIg2a
NlnrAn/eWLxnnOR2YjnWtJuzaTlqx7pd/g+SCeQWpSsNThv4MOdXw6mf+MCz0rgRH62awLYUrVpd
0rKrMroM9czJsUTvJ+sRu5tpR+s4IVY1mlHhZkTZDjCR25kA9logO2NUwNlMKSqE8NrGquT6kFom
Q0Dp5sydDQWN4reGds+pwVy8mz17WhSW46ZMCWSblxxQL32taY9s7bzGOFtXj0GminUts3MKgdAL
jNccLgsmbo4rV9Gwc99F6YOGWd5IK+mZfzn5LbsVplrBYy+n98bxP2v6Ifw1rHcyDesRKHYekDE+
frXMIes0fYh9ZJBImkkfDJ+XgTTTrgqHTdTuPTfb1wQybd28QhaeIksbKpKugoCS3krncaUWw980
JAfbIzysyImk9tvl5ePZ33gVlXoNlnz01T4DuLCLJPvB0XZ5QMdeN4551xoG6Fy3+hRV1OwTWNgw
3Q8Ng7Q6Q9McCsnMT/4EenHIK+fk9MZ5XBr27XJEFt2hyEqiiDokJrhFVpFvfIoouU4z3DRLP130
CTgBWoWnGw87pdMjhNbIbaFdkQTUaigj02fFEVTTdoaq8NLHtG7aKX4Lxp+jgWQ5BcUC8uN2sBjv
wrQnVhEMNq1T0/2Z0jLYac3ogI4MImHQ2g58bXZO9RomrTmSg7Ug/6M83Ul6sKsudhCsMzVO0k87
E9kW5AwdwQSBpB8O93PtfaasodhxnkF8n/KZo0FY4mzk/bglleajbToyzDrUW23Dc8IrtCkMohGD
wj0nKQEnCLKwm4yEBgXLPskl4Y0SIakufwr5xGBN41Os8wXnwgciII8p940Hj8NylWsSztu+52Mf
wMSxwVa1BimoX3WGJrkKmex0DnQjC3oZMI3qJc3OWUkSzzQPAqLI2ra1uEHEhbdDwzPqoKtjQdbd
hLi7u/Hx/kCCoUiqZooDkYW/Y93+vyrnadJf/+u/f/zIESiC/a7jz/avIhtEMx6Iu/9YlbNEPf6b
X/hDleObv1lQ8Cz0LmDD/qXI8d3fXImqxoVp6AORdWCx/anIsX9zTAChCkWFj3RdIpT5k6dr/kaE
jw8BcqGHquW3/h8UOUg4Fs3NL26eY/pIOKDpChvdkFC2vQhU/iJAmXL4GBATvWNlp9/G1mI3GTlk
vjLiqXxGqEHy4okpvvaM5hopRnOKNK0WNYkP4hRR+y8hL8Ql3YQJsS/ae6dkGw4MlJo0fo5Z4jud
/ZyWuJhpyY1R7y2txZMkT6ZbgmXUEjFjkzUzas8+abO+jgG33i7EpNpkSSrSmizt7EmYps1UVV8b
zXicODujGETG7RaoSFyOpmM6eI9SkxFVt8repPle0M66Dv8Pe2eyHbexbdt/uX14oAwAjdtJIEtm
UiRFUqI6GKREoq5rfP2bAcmmLPvY47z2bRhGgikmEkQRsfdaczU2z1WCcizQPjujV2iCBWa3CxuD
ij30oEojhKtI7dbPMvEpcqk1ljoq5Ax1c8Wz4tqyNT8RdJyCyjRu60K82oIUrTYaXmPExzTZrXPs
dtPRdNqHWsb/2Fnb02HLuRZLQ0FXjqBl7J7G2FCuYxwHw8jY3BoJUC206SGloV8Z5kU3+/zFcMUV
td5DSMf+dgoKlWFYd3QMqY3BmcJAR0/2ASGnWjfAQx2kapiMI0eGHWVKoG40MMNkosZm4tXuFPuD
Q615tuKrprIRsUp1CHK85YqowIOZHWfSlaZaxixZBzeykZqSv+TKICYnml/AA+rnWYY02TKuCTb+
tTkgJp+QZEwkOplN+zDrmEF6ULZtBrhSI/0JoGLvtTIQKpDRUOMaEjWAKMCrJI5lesONVT/1WLK2
2nLXy4gpKAc0ynWqRg7ixti+IupS18kFcicQgja97Q0DuzfDKK6MYOyuUPicEwzyZ6bpO/GYAgfY
L+50ySbFJowteqFRN/iNrp5MGZBFStA14kuSMax4OsTlq8LueX2IkSqdcmWvJv1TYcN6iBfCt5iv
+1oRWHSjadGQRHZEpQ+Ww2gKb4roaiz4w3YxhoxhIOerJKgAcu24UcPgm0Zc3MFIW2K9mdUgCyIc
rJMxYRUUCUsGhw2QOzZWSJiYI4YvhRpNSH66Sxou5RXpKwDbxg6RUXm0bGS2i047d944DFo/lfMH
4qrCW5EcjIF6b9RQPeAE22PxxJXkfLYUY7maZclOIe+HgOFbnrnGZSiJSUu0N4ZZ2YUZV7C1oEJ5
jUIPuIVyXNmUqsmwLK644hjPN+pVblb9EUgbmapd/IncCvQhqaA1b+firJZflalt9u6QP4UzViEb
BKuvNwaJDjx0UBpew34jN6dK/DCuGc2P85Ph5MDVOm30FEv5MMowuZxUOSmISCL1mDsqkiBiAzIT
WwePvw1Q4JHIewAvlYkwby5SjwgHe6eFxH+kae91c2sdrK7eTWhJCjEQdwcqmOybLNy7SYoygDKz
PVyHEyF5UH2yGDcrI1c3cpDjcuPS5pk0aPwSdHeurDag1IGKgZLqF22xpMGTsKYoJzVYZxihlu1t
pi9vZqCSHpVfhfGwpcHsYExSXx0RUhBQyGkMKvL75vqAbuYr++34YWpTDieoo6jBUDtE91o2SMrF
WrwS7BF6ERx6XfxEk5J6Qats2xyZ+7A420mNHnJu2hsxdyT5ZvTys65iptxWs3fXlDTsloB8b0tM
8FDuaFzvkFnFR71ibtICv+0t8ZUG3OIx2IYDK2oElDLbbk57dCYd7d4uo9uCkp/CMEkGWVptTbwZ
BbAnP2cqT93fOSTmB8Hg3UvI6gKbRBJtH8BlmJVox3wSU03+GU14uuNBVXt5EsOMnAbiPRY89MXo
Z+VC+sX8zQpJuJ3SwNkQroY7dgaWLhraOZw/5sS3rDu7IkHW/pS/kjCY7dOioZgBvZwCDLGy5Xx2
Y1JE8Ih+BZNBHoydXpMvQNtQ6xRfhYlMx/8YR+wyeCOqOU3pHotcp3WlW9WuV14Xl2CueIrQnE1q
4xvjK1EKTOskdKONjfCRZy7opviGsRNluk5D6T7PZ+zS3JOK/MUUygOo7SttbAl1RwtP2R85KvJ4
yiFbBbl8I3XzmVTQF0jpI6mpdxHX11Jlv0i9PVzjFEMEGvxJqvEdZPmz1Oc7UqlvS81+6mXD4yx1
/H2Cor+V2v5RqvxbqfeHf51fq9IDAHYeRYz0BYRoW7YlVgG07N3WxTygSRfBJP0EZEbMNwRNAUWV
bgMsiOdO+g8C6URwpCeB0B3mC9KnoEvHgi29C6Z0MaA3O5gUbEi0OgINzn1VOh7gwxHCGhH27ko/
xID4SEiHhCGq2h9EDgOx7K+onvJMcHD0uVgrHOmxUDBbqNJ1ASYBfa10YrSYCvxeujPE6tOQjo1G
ejcs6eIgWYKbL76OUTSXGKNHLh0fhvR+hHpLP47LxJK+kBGDiMAoskjHiI51BGhBeoUvNCRAAw07
pS+hoIWYXMQ5PNnr00SosllJ9X9VYlrRRn9KRkqlo4xVKqPbGCGR38KGSoGoXdldfnAJUtpMcZ9s
ncZ291ofY4hViIkvoLbVSdUdya/Fz0hJj1w0TgQHP3WkOxfqEfqh+ajgBTtEDN43cxzeBzZuQp7w
9V4EdApGcGaHph945AIvsIR2tgLJjUoS62JWzDlbnJGVAqXPIqUDHvyxT0sLnWwzyL0E8CDNQy4u
IqXe03pFFSntRWrnEAeuiHAj+iU797iQZmlHsqQxqZ5qmxuQlp+iJMhPTpYl/ccObaIdVvohXNZu
eIb7HYqy5QeVIMAb/xCFJgr/feN807sZs7h+XFOB163rmomB8mTrPXoqrEVZO3yc6A2fnH6GrVDa
I2eZIk6VLnQyc+Bk5pxmJ9xJX5IUpQ7dLOx3eJVopWYHtVMPloohfl0sWa9tLdN9TkkL2IbW8FVZ
AhmrPIQl1XX5185UagmyFprjdMbbq/hi0iofThy6kdidGIpSxkt0p9p3LRVVdJadAbYczwastSEm
NpNAoFCZt1rXvXSMwdGVlCThyJ2cihFzmS46rwxi8wSzgJrFAMnFaB+aXOwC8B8n9L0PQSrTOuml
nByLsrEGLyMp0WCtr8LKOet4FHeJwYk4E5V2Wtf0Rvmxtr5cF7nJkKuK8bPTQj6ti/aPNRyPyjEO
t82ALjJymAeX7h1QGJLOAjR5QJv8gogbzypSZvGJCLelpaITZvyKrq66WXcXjqazj1JavdIpkklz
x7owxg5lxvtrEUbYQgLxaZoX2hayMTHAMSkOgbzsp5iZfbPKEtxmQL2ISaeV0gRzFUasq63J4U0h
6SLH43xTtU8acLSjQwT0aRg0ZfbWVSihKCkW0Brrn5VyJCVNBJNkfK3LdYNmljeLULE46tNTWCPP
4PwsT+va+wLGcHVqdA6Mqea+QMS5WZZx9nSkBicD4fbJkov1ZTOnr2rV1tv3TWlFf8V0e8ZZ0vCz
HgtrPSzrsWp162yRz7PT74uGunxkNeYpoG2LFjEpeErpCF/kol0XzlvdU5COxpLcUdWsUIcxR8Ff
NqAemTxA4OKwpoy/L9wGSLRK1vMudZeHtQFWyW5ZRu0DJgVqlVqhFUjx9LQunAGRnyra10wFQEwJ
q172ETEPaw52IA1R62INyP6+Vphkp9GsNWHhdE+dtB6tC1tDcLl1RL1j4Mi9r5fte4oQCA74piLu
r4OmCfeEtxHWR7jGnWuP82794SAvdqOmnNfVE4ir1cTUZxONgJIGyHqfEPIW0chPW9e02amIDJCv
hy58hD8W7tY/yvq3WP9QgzQzicKGjStbU4F0T9XC3dmxRiKzPGt/OX9bWbqqkJWB7vr9xLZxszFs
Pup9LWMT5Ik8cdegJz/X7aFhQOCsB4Tn+I9DtR4ld6qGDHtBHx2ZTnw/BOu3XL/v2v17/+bctoHx
N9ExJysNTQjdB9X4VmaONBwU5sHutFuNGbFtEv9p6Y1MfAfyhXHgqZWJWvogtrJ0Os/lA73PGCsM
MYH6QhnQdbpX+nqOQxNgysb5M4VFbrAO+Dc6zXCWGtfwyYdNL++LCagowscYChCsFZMoXrG4dA3L
gwpS0dNj626IICb07qVW6ms9DG4awdxNiXjQm/0pxLRO3U0czda8K7vyY23ueGJCxDAXnWIlg3eN
uhuM1cs0XJKi+IqB6FENNYzgSsrMb4w/5epjEqUQZJzqczgUn3U7EF5icAloeXLdREV2KM3plnKe
VdayKZuf4xAxU66CORCDQagUM0/6YNzaW8hRdhdzvKwU70F/GAPwwaU93FPsrq6I5rxQGXUOYRY9
gBJA6M9AVTVJ8lPT2JbuPYxuKgHPjl3sNUP3NLz5hALc40VXPQoRV86LQp1ACmgPM77yO8zljL6c
4dSa5iVrvk76rbPcVVlGhCT9Asxx6TmyphcmJMiZFeVa6THT6VJoHprM1h0cSHS76o0IyAcMG0iu
TvMxCa0PRXYzO+m3YKZRWs0RN9AsfG57BivKrE4eWQ1nx5oAvhInbSXVndMckZHvaz0oPHJlSg5X
d5NiRObMMhaEJbQux/zSA5tl1Ddc1OkxsO0Omqy4zAwyuqbhktDAP7aNHzFm9u2qenBIR9QM5Pgq
HF60NfFx6crcnzxa0c9EBt23wvkiHeZLBOWhH1VORGF9bLL05OTqXQ3QmeqCsUUM+jXVmVNjxC42
ydjemoGNhB4ZKhGZePCz+BEsoj8N+sMcgFcIXVTSufXaNAY6IANdqQ5KZm77GwKat1G5W8zpqoOC
zgX/1iITpuiNoLgCCaZP1hnW0ba1Sq/sI9PT6tjeJpbNgVTbu7yCnz8f9ATYHIa8l0VP7xJXZrOl
4pLNEpyXFmc7oDlUzCcUolep2e/AnYfo/6evQD+vo7x5WBr7Y6q5Ty6qT9q0El64WEfVoBda1c5N
VuX0dLLrEaElKvtm34j+M9LdO/aSZqkLDVRLIF5FTLzMLNtNRkERVw02VEqIhC+Zudvx4iv8GcLx
ZspMBo5QYw4EnFCvQXW1i0dMB+Ywe5Zp2VDNcUNM7edlDk70lGbJtvjchFGwGeGgdrqAGek4vbfg
0d50Uzpc6TE4Z7L3npoiReKklTwKjuQwvtpla8NZFUxu6+FZ1XtufkqPVxq5dLdwOxA9Tjg76256
HBpeoPgRVNJNFDJWVjLMUYV23zrwUZx6RKuKQSTRIRMbzdDw8ajhJ8pyTT6MV33bzr4D32YGXIc1
qKOTQz9rj/rO65PiLaut2BtE9ZlIscqrBvwQmvYKgKf1QdReVwyxaATgFshIz6C15yK9HzAPm9EM
oOBuTumC9zkw3BBodUoHv8oj96CmkBttWyHwvVbOqh6eI5WWa0hm6Q3swNkDloIe1b5zkXd55aAP
vm2AzUGwtktm8cbIItwaPUxMrlFbDzWeE49zG98yL17OYK7PpZszshb9m9G7sOdqChKN8TxZjbpf
GvUJ7nC5JV3hqseNSYSAskFG2XKWfzMz9IALraGtE440fVE0IJqJDedi0T2fgpwLeRH6zkyQmSPM
9Cq1UGjwFg9Eet60BdXYPDXIh+xMGip69shTA4VwQCFwLs5tODJVs8dzicbXTZYX0nSKi458lMag
Iq67zMJOYcXcnFeCikXTfYDBO4THPKIs0NGVDwLnLUmyacs0xPKAzkALskHW5JYm+a2fWyrWZ25r
fgwXxbPC5o2yxwxtrfINM60OahB8rLkHnQq3fqMn5yGl5/GZN68RVRS60m9OMpe+UpwdlaDb0Mxu
42hISd0S2QZvGF3x/gPKnW88Ys4tN7JdzvBexN3nfnBeeaQPnjERw+5a5kn2UwkVSy36rOPSj2cx
8mxMGJP1Jj391mmpXu2SFtt3xiONC6kVWwX1WmUnaO7KBXfGoIRoKvzScW+0oY99S+Euw6iWXqs6
6twGkSbUi/JiA7Pwq9kxPBW2m97Ed00qO4EFjXmRi8DrezTnEmSQ2TcZE2tgmBVZ1+Zo+IO5bXr0
rLR1TKxlE8gQa+jHPWZVtHKvjcMln6Ogc8t83BCRDEqQXSu7YYa8s+Swf/pTXUZPpVrT4u18t4aA
PYzFB2Np51sQRkhF85imJuYASCq41TCsmP0CtbW2+cJYK0o4pbtBF3ctjbDNCLPxUFsHw0AhrAjn
JXKti8IszBcmWvrCvC9SIiqLJLUplkq/VD/cBIOB/746jDH0DT2frudwMC8GZ3UsBezJOJ9NVBk8
vvR+F53SPGv8qc0IFR6Z/YsS7jw6YLrJ4ScCGvIO0igFb+Kt8fxZ2h2adTPTgIXaO8sev6ZGel/2
l7ZwoNfTSfCzPnK9odeZM7k9LpmFCpzQMZl1xNsr8c087OE7qyfKZHBbVReqiWVh1GzEbUycZyTB
Opn5KaW+jRKGc2pd2IPw6rQIDlpR3Zvc2EZ/BAq4IfOKihfFoaoPS8jYFiFJ6OuxavHwD9/yKQCI
NJrq3g70YdP2Qt4Mp4NiZBcec14a9e41yahwxKfiYzK8xN1VoNcQABkSbewqsLzAMB4aCLt2NaMw
sNNnV5qw6EU0hzkbnhZtemHctNXC7AtkMDwwmXMbJBCCBsYtTXxrZOxPa4/fpsg8Uqk8K7ljbnOb
oOLAfLasGQE9ECwmysdFZXoVd9lrb9p3ZQ1xr2s73zKSl0o3X5Dj81zt0A5PJlPNnrPOcZSLHkvw
YBmgCMRs4PE34TacFjkFAkbvClQ7LYvgWYXQ/mao0JRM74yaKLamzrdWbuAlc4+BkDqkLMHJuMhS
0pg/NppebnsbXUHWGUdhoKfJrP5qnshHj4T5wdaieps7CdC73CXtOUaN1GUpmbF04JkNgNIY0M9N
TVqfI+FuUjWXnGYEorH1XAwDkgD1Ky6iwEe7Qb810nGYaSSbq+7zCH8aiCijNo+q0+JxiSOAkAXz
HvCUXV+PC0ULLB73wMrooSpz70Wa0Z7Q7anwrcCTndbXah12lJqYej1mksTQrHWEFcWwvn5fxBWq
Vd3iTq8U9mnCg7WPtBEYC4V/f5a/AUFue4rXOZvD+RbFyamRH1RMhTQPTjsGPHyC3PS+GMYRnLPk
YqzEjWSysvYwmGA41OSSLPmTQyljW2Vuf3IQWvLB/XBCEktQdeEswPnigedKmYZUBMKQPDu6DqdR
LtiB86KFxX7droonHCszqngxnhBijlRyGAgus6X5Y1g2p6luexpudEbWl7boXGwTlZDFsvqEtAU/
hVrn1aFiOAN3NjnS7mqJ/FlG5KiURyy5oHLz8yLr1Nhf9EXbKHJiv+YSTYFxB+mDkVqc3VsYD3bw
hCDEyEVdFdMJFhdfSyiH93SlKCFiac1Zet9WquNNNxKj1NgaRXk5Aw+DeTi5QiJk19fvG4sm8ksr
0w5qMvanbAEYngo0bPicTstUEcJC/vCIhI7oOEgLHRJVKkV14eiYppOEUlti6due7paS8O+Q0ben
ql7a07oGWPzHmnxHrTuSHwMuq4WTsumiG2K8kpPV9QMnfp84J1XX+IqiMT0GbPopFzr6G7k24AQ4
2nQ+h9YhUxyDO65rSNY7u0k/rNuSkDvnuqZNhA+oCI5p/fSvYEKnbWFJeQaRMiczGLRjWr+sL9bN
Zld0x5S/WKcW6mldNH+s/fKSAW+7TSui5db9U8rJ4JT1tZYvrEp17rpYN89dF8Cave1b9DQbpgnp
vsrAL5sRLzO5s+sepwwSPFsYGkok9tEEJnAScrG+XBeihh5cN3do/eHDkVV/khpjeVR+2gn5UjiW
DapK7sf6k5kTIQ4YMkdjam0D5x7+/wd3QI+ygrSQY5W1+ikPmayArMxA9SH8TyYmXoAU6HGQFY1K
zGgq83rJXY0xPSVtAAGUa4MOsrWVeJOTPKdT9sIYyMuMGc2ODlpfK+NXyyoeoE6An5kLLyo1wJ6p
2tPpQVZJIMmJ4imS/QA1h6bQPBxiFHIahYqdQQIltIo7Eiagew/8OsxE/pvqT8w390tgxgxOwiuK
vg1bjk2sPZTa8KogL9mIwcFLkCgcBXRwdEo5cwf7FBIEyE1V/agoiLJq0cTeqoT4P9HIv4lGhKaD
X/nPopGr54LQoz/JRr7/k99lI+Zv5NfatqU6kE1cXQO+Mb623f/+j6Kp+m+qZepoQMhcNk0L0cbv
0hH1N6IUVRWSi0sA44qA+R3mIn5zXaJUHYonwtGEqf1X0hFV/at0xCVKwDGAjRiOLsQvQXi0Z4DI
hSjutCCA85up59EEQmF3IzdkbkihGot9MVd7be7r4SqWVXFki/DY1pt/b+MvY8iKn0rE2XHdRoYT
HQT5VBjkI+T9JaoMb+ga67D+sAi+xIFZER1DIU+TFel1zZBrTd+T1FQf3je//2zdljGNRl73x7/q
kO3uKyO9amydNNGIwdwuNsOthSgLMOoT2S3aDt/pAE/uuEg/XqrSKjCkid1pI35XL516hT7Ei5eU
8MWgQhwaV81UL1fvi3CSul/FHyOFfBydSDshxNvQ9TXEgiEyz02O9a5vCHiR3oF10QbcyOicfWKa
Y+JRnrhKVY73sQr99TgyLdwpxMzu18i+9RHK5/1I8Ht/OdFcWVpmBu0yfbCzMEGXT+5StvSXdZii
tcGpEihA1qfousgsZqUFDXsk8d05C2xrQy/E9VYQ1br4Tt1aV2nOVIeM70wEC02iAaTv+26su7ZM
WDrXtXXBfnS7Vh1vXflwx8Ly82Ld1kGKnmjrHYqkDg4UnTfWqnCniikI1jxKjEhGjIxC29hwHIa8
6/N0Xaj0iLUyGQ4T3SycHRWc2I4AHILKPk5uPJ3KyYpPi0oqZzMxsaTsTJVhhphyCoK42ZAyqPl4
jnA3LkTwmNaQ7h1aOOsIIM6NHT2T8jB9CAmZxN5ClIqBLhTQAKYlo0RRobawV1J1OcV1hI4vRiu+
uOhQ0D3zRHELZhO0j0YNUQJuyhe3dM6JbHMEsJa/L/Q+Vw+qQz6F3ETwsbNz+uiSUEemfinbJ+si
ANH4fa2creGoZXf0Hz7Z2A18SZmOl4j6bK0J52gI4m76nRMFMWkYnJluQoKehHvBVpm/D0NHcEvM
iU1Y63JAGjlkLXW6++bWucG4ig5avsgH7/d3V3k4U6mU7zTb16lFyynpGAboTTPg6Pa3JoWunUYy
7Jasi69Ka8yM8qQWV7P7zffsSyQnpz5fZr+qUKHkVVL5WJTHTSQPh5gdriUgH3R35GGAXFDt1Kq6
++W7F7KHGTIBgJnZkLo2MheBcctNQC7WtfXatPKR0ve6SmOQEVBhHXqboBVaAiZi/Waoo52S01de
AjKnGIqPrQusNUKd39YTs6pZLbYLpCZsSWPLBBwZj+gjmqN9dQ+rCPbtYIuT3QwPmQJuDSMYKQVF
vSeb89CUeAn0ID+sYNhRdkkQ/rZqLY66bC8tsikllAF5tx6WuufMcK85yXVvnFCZOwXi4GAOiF7q
KVXFKDz9mnCUg01rq5E9QZJoFS8ruFMgsWlOFWFHVLHD55URt84b9MbNdsoUvoQzJ2g5uMs26wQN
8tg5pEPMVMtCu6EMrbWHxQuYiYakIRfrIH5dW7c5I0zTFMDdevU7qFp+kPaY2aOdEijuI7x6foC+
kXOCwWtNAslW1cyB5jk2gu+7lGbToR6I5JLzp3UTkaskDoJJ8ofsWZNzjXXCQZdhOKEJJhdnwYDb
lge7tnxEwPw513Ph+6op+9m9GA6ubClqafnFLWKU6CThnVL3Zp5DnRrzQg0KdYnpd9aC7jd1Jwaa
wzUoawXgJ63mNNR86nE3rgaVdj2U6LCH2QTfHSNLn63wQei3S65s45KuRkfB0YcUTqXmj1sv2qqr
yRQy84r7nhNJVy6d+43dxMVB1Soc9wiRyZsH05QWG7OqLnGpYbyH2oJHP049hgQz9dQy9dUlDn0q
RnDMkuZMKwato7Qb0c7rT+uakWgz1M7uQH4QlsKSPwfejIZZF7zA9WWg999qtey3UQRCdpYf1Umf
u2Ubr3NqaNsyzjNowGp6Ve1K6h1gN3nwkgHLmHFdXRe23Ph9TW8T5ETcNpuwBJvOnG8TzTFdPJOB
Lt7E8mjoRn6FyzK/mjXCYPtRVFvy4in5dxZZfLDqNwXYDaaPfXIMoCC46Awk4iJKyMT1FsrdJ9D8
7inkLNqZaX5XtL1fdwbzJMe5pRV/gC+g73PYuycjacujTefE1eWzYN2GYgZAMajJDWzd6UTZct5r
qnW0C3U6WfWAn7Pjit8HbkUrZrSPscgu5MdMh5EUCdzgw2aElMsT3wxQss7gRAwr3DqpdnR0JIaB
Ge5r3nVF52m4wua4qadt6uq+NlUkRVIrV73175M36o+/1PoyYiC0N2wSZ11YVBTO2rC/m2Z5Jzav
O5zah742I2blCBNO1MGzmutgXRROleyMqnjspTWMuJzilMkBzLoo5JpT5QnsWorfgSpjMOQ2BHTc
FhBpZa/NNH7I7Wo8Y73n/tWFXqqTKNY22l1Soi6n0/Ss0yFrevxqVQb0Myyf55bBm0GyuDcqPXzS
mRBmjKcgpD7mZMnsqWWofgsDJA6qbTCNj5kVgZsWPYnS46c5zXC19asWEH9phAAOQecpVbi/RECR
Gqv+lA/iPg0m4leVdtlL1amVVduWevjIxUipIb50gZXtdWywPY2CPWA8moWx+5hr8bkbl/kgDGNX
zcYb6ozrcqZN0wd4YAenlNLL5bFx8WiH5rAzFuRZdlM/iiG2YIo92t2Uwzvegv5WIMkTuWYlkQFH
zL4GInFW8RfvAFd+sUv6XEtCOBHjJ0kLlqHF+FXtBVPfhJ+FEeMhq+lSZzZJSWRd+EAr5XPguSrb
0FMwfx+7EspgR1zVYUo7/aaOxAOxyyc+2Yag/yGIqbBZnXz6AFEGzgT+I5hUz4HnuGO42m/h9bQ+
KtUIx05+H+uYB6oYm9e0TNpjyzPJGdQ3Krik0maQ4lRD7ODO+zT+BFAWAfApYPQ3iW/awP+RLN9r
lGQ3FBhInK2kqXtA6bwwyHAnoG45hJOy7Pbh0HLRaSFhNscgaeT8nAZLrOZfwAZ9nudRuyXUOvIq
fYOfu0LMlYXU877URPJekcZ1dOd45J5GGDEa+Q86sWVHc5w5vG7w7JTWyYSuTsMmwTmXQz8xbuhB
J3cpFDnwHBnSvdw+Gg5kNSRtHTQBiHgWhqUpuUyCRisi42qnWGAbEDM/6IAqNpwExHIXdDk6Jzny
VN0VJolb8LmMXTZh8SUAYh9HxdNATyuOEx55SbQtbHDfjW1lPlCdzDeV4YvTdyZJF+rjaEn9g7gb
adQczNJ5Sue8ZxJjXheRa2zai9BlmKtBw9meyvHSI6EskHRR3gV+ZjjdTlvcp8wZL4rLng73fXib
CpQ7okNhrw70YqKGHOI5egC56GVVqx7IQQN0H5c3nUHhp0xpKpojb5+mBL1v3H6x+W9EfObNJGZV
4BCR+z2geKj8aknOnUVms9FWVHdRmBujsRxKfbidwwipIeympNHxDVnutzYEIR2YSCbM0k73YgiI
eyD/1y/HwxSID0NSulzFPfrT3HQQScFUtmkuVj3kTuJmCRi14GTiHUOUOfsRMoJwLOkCg27Kh4+0
Ob4pCsGnIAE2KlF8RpYACgfhNRUvYdSz2yNlGLosUKP4w2x0mwggG7+iPfRPmmpmL1onngcgIiPT
ZfR6/efGpaQrsGwSfYlcIrRsn/JdRPjMUUMhT7DMlFNpE8yZZjldG6Yk2Zk8NphiWRXZDesb3hfr
m95fFuu/XOVx68Zffvz/uY2c2ourVLHsX3UGo6PVt2vIJ642SSnb+npdxHK+8/5yNNLffywYM+7Q
WF+aoGhO6cJgb13rhFodQ5W6D21usgic3bp5XeTyXe9vfd+2rgnRQlD+jz9+/zVJaf34sPkjjs78
+wevv1xVrPA4R2SNyr16f+NPH/D+ewjP4APRSqXMjv/4AiUj532QdSBMaQQvYKET+YyL5TC+D1q0
9I2J+nGdba8b18X7e963lbOc3b+//uU9wAxiEKHdUyZgA76/7Zffh8yQEeYv/zaSu/S+reirZPG+
v/Nv96x3cY6lxG38eNP6TzNH7XbpmNxWZmMsmGTtG41+8K7QqJYPLeWP94WQo671ZT1DmB8DBLd4
ChhrDZUso7z//Pvrv/+Z+cdvWd+fNhH9SVzlI9XmgDE5ewevNYYTomE1ZCqc0fsbP6yrCz5XFAWE
ba0c7BUgva69L37hdauI6DNupof3d6xrhRKmnminEW8Emq33n67//u+2ccVggH//9e/vUV33tqrK
ZacqhnaK8oFFU7zC+IQxUinO/v9KmDw9uvlfSpg6NUYqi/+5hHl5btvnr1HfvnbdnyqZP/7lj0qm
cH9DXE/h8bthTX/3wNmr0U1gi7MNUNa8472Qqf/mOI5tO8IRoJFNyRb+UcgEWK1jjHNl7VG4mqn+
Vx44nHw/G+BMDOC26kI61CyKqaoLGPtnA5xrzEJJKwX1QjNeA1nimqAxG1XGTnFKsJ8OGVk/HaS/
ASf/3SdiWDMpngpDR2r250/MChO2P9rkw7htSbLcLE71oJPVYg60egNahv/8cfgI//IF+SBqtaat
m6bD4f/5C4adEixNhTwDFQDpd4Wn2PMjEb7Pol4e/+uPgrmrm6rFB6p82p8/arDJ2C4bmr1zm76l
WfpGc/6NibiThi///Elyp3+yLcq/Gp9kwTezOQf+8lfrRERKgzVVh0Ah68J16Eu2Eca0lNbjvxw/
jXP+L59FA9B0qHPajqbJA/yTRTKs1JzQSb6VkTa6NxAo49SgzxyiAFHqbUStYul1jlrTMYilTWMP
9jWxekRUFZd//tZ/4W3zrWnskV8ErF0aQ/+8J/aQO0rnjtTw6O+paXABI3Y3h9MjGurHqZruWtN+
JU3x347A35xCjgBPDu9LFy7ShT9/LlTh0rA1UoE0JT0miCh1e9gwb7yru+mOKSOP1PCcFMtj4tTB
plTi5wZKIjwgrh8ec0igxH0i0vt/Phrrgf/1JBCmYdEYtU0hfr10RVP2ehYVFRkULQQ8EhWFzad1
xki13Om+9eqlb2o2JEGGdKfzyNK5nVMUmVU/fHSoKM9Lj8UkxN37x13wby7wv/0zWbbO7clWVW4v
fz5cS5/0c1zS91b6ujlUg1760uHBbIkL3OSKsDvP1runSgfI/M8frdFj+uvJ+tNny5//dLI6jmsO
Sp9Vh8kyPowq9nxEqQYhPMpGb6bHSUVMpyZUOoR4ieOHogm6fzlb/vZk+WkPfrm9jWmOfq9gD5ZI
Rw5rT48USJ8Xwju9hFvCP39f4mX/erRd2mAO5yXuZpBov5ycJfU1Jy+ZmZUqqNPavoJZ8zaqoARm
dQD+QeBYTc53Fj/01BI2s6zJMRe7sxrj0LkDdWF1vnL4N3M2X7kB544Bbm8a3R3zsMcqxOiTYiRU
+zvT6O/KZDdZJakl6ZsbJ8/0TpgADtPjku3cojxX4b4XOZq7kt8j39+LmRoiirSx3Jez8ZHhqVeV
+uK12JNJHQHLh/cv5U00+9H299fFAhjdtjTOFQu7ycCMlgtqGsY70xRHdFzIUqJDplFDjAwyFVUU
2IT05CCEtdKv5+exBYtYm54SGpTPp2Ppso+FKmgzFzeQzjCrRvi785yaDs13wA+INANj1ybLY1er
B7P9lvawpG31inhQ8Kku/TCMYjTZt7qbvFHPfGOe9SbPJ93lFNYKvkNc3BpW+9WRt2J5ZBAuEcCp
w24bCTKcaAMw9t6oQ/QmopjsMfvStuBWRr6XNonDOA33WYcS1WppTP8/9s5kx3Ek3dKvctF7Fkgj
aSQbuBsN1OTzoBg2hCLSnfM88+n7M0b2rcrMQiV634sQPNzDQxJlNLP/t3O+M13XyaOT0yVqaL9o
TcUWdM5vnNtcrYYLJJjxRq/hP5jnFyN2+bD726jx5tyl34mEftHASVfgMA5GiIrb0qDNlGNlxgBI
TlxeUlgwganLD1T1c0zTvSi1N7sLuZJl/smpnA+Y6bNzwnthOti551zbYle9BEP106MhZU28VY4D
oO0v+pWzL3CaHzRBcHm64zUaWSfEAu3CY16svHMdGSpMDSu5xSsJ3OUZVg8Ddrl67vDiecsxz+1L
lA78viLfPKeQTDayCm8eRlf6QTQV4t+I47pYenZTT4GO5iUa1UCLUd3xfORQfW/ROGG8u5mLfrHV
lWLz8zBV8sFJ9auGaBfS9GdapjcjyW8DDQ+c3Vf4FYQiRliNQ0i52Jln1Rh0m52ld4ypkOiwIOyf
07zkPzcJOJ7hz6LJJycsI1W7AI3uudHFkrScaANcF17Rtog6v65i2Dx1cgNpq21ZHR9lOHy4MU8n
TD6sRnrzoU4fyg/Coown2+kwlaIG4766W1+9k/L+JmN4UetuUtNHim+icrHu1rcRyeQ4W3de59Af
Mmh1kq8C2FS/qqE8qsWZShtZvgH4nPOXxOCziVljD1ZNGHkwXM2G9lFLyAwyl/ndgPl3Z028NpKm
ex42ag8jgwYLnh5MjA8TNbuZPK7DsbbDT4xrwBdzxkGjZV9NET5jzxSIs3jqdSpx4+yTIO6rl3Gv
lEem203YjlczYp0yNOZiXMegdpfZhyFEb8uLbt3APoI2Lzenl5KV9tou7AnXaWtQS33Uq4MhhlAV
WrSDMoQp3Xw11AdFLob+M1g2Q+w86wvnVr3TvxB2F0GTqghq1Jn6OsIznSp9Rx5002rrWMfddw5F
h5l7YGC4GGF6c7UK044O8bBnyfJGtsATFq0NmmrzsP4Drz+ENTbH3hmurpozO42XxWkAl9zkqQye
JWAdQqFiPrQuBaQ7X6a5u6sWAgKwEjqW5S/NdNGbWNulXnCv91wbDzfTYcT55xG/zHn8rjDjyR8z
5m3NC2PfbqZ7zGDlbp7EVWbq7oIqy3+EyaIDqWpX3OmTqnAbowNFgw5xHyMHLOsg2wX3C9b7u1Tj
wlSuO+yBErmlhexNtMVWjzhzwouATQdnfKWWyRLsv6bztFLX3ri30IFKzZ+JyCapgJSLGQ+WS2Y7
OlbrNRpAMWpT5QHKTd6nEDygXViwrTIuXGbo+wRyNoOTa0XIyVXPRne3Dsh180LP/FMtB6D0PnFL
H2nBXVBuXjvgW7Q29d/qQH9NomI76MbzGHiXuU/8bBxK9MougZTrRzR3X0iDOEx5eF4Hf5+TKuly
kqa5Gy1mQBVJcTOMFNtHRvugJXV6rmHs2gzraIJVWs79Rx/QgSF+8LUuvPk0Bgk8b7MgAm6hATMr
cR8NGd8Mm/e654qEbey7dX7XeZqzazjTln3LsSiKpo3hpR16NrDoMqnFTlcBAmaIjUWC1ZknKJO2
0Paug/I8rhZB3phyjJjh2Rm5fWyN+9AKwEiHmQkVeSnxoZHDOS/HBIEswxN/QW24dMsL7xQXmOsj
fGe73OHkPeYmbGR5jwg2ojPOtt2dP2q3exA4KaGN6yQGDh+SXK99XnORhhRfUwaDqle+ZdPmyTCz
fNSJSWIGZn87pSu/fnZlxj00LN1nYV1b5OrTxHDp8gZ6kSdumBIIBtdjKPnEnOCMyIiC52MHD3Pj
Fx+ERaQgsImjZYVERag9kUV4rpfYFEmI/jlgl5h5TZARGeqCEvgZig3qiwgpuZV3UFnUXjboI7Iz
PyadUBNQlWXBm0qs8gWTwrWYuAWioH9divFZqLnclg+LjtnCJr9oG47mV6fous06Bdk9HDxi6Ejk
xZ3iiG3M2la19nVy3I81ZN109Xf4wPpuKRL4FEulozr1hm028hWfCoG37nRXUx74VkVXsOIzN61Q
0OYZQR33xEQIWLBh8dYhrN87QdfvZJI3e4t1cbfMsjwu4V2LWYI7nI1Bz728K0iNvusL1NrFK8fx
wys9WS5U2d6Lxf055+Oz4bjjjwQ8ZpTKM8eH8nu473XHbzttfEtK624YzOpI8R3vkjH+6rYDXAtS
Ve801yY6IgsOZplcRD0c6qCKie4Gp+vJmJgcAczcopsM2q/8GXv03ZY6SQ+FRia4cfU4PJGo0GG/
Ze8xS+lOj31nWurTXAPMR/Rz0LGw7hnQnD9MRXxocxeQfqPpOxnX6C3EvC8hoTSRea+3AtQhzTfn
+1qTWwz7sUj3Xe8c3DYw/DCfCDs074pYMmXa4skGvILCpXxMZRcfbM09VrjJvRkIdgSBZR/P7tWI
5/LUpdWOCDzaynn/pBsD/xhzTi7a8GLl9QWDnwrfUGzGbkbA4qFmxMn4mzbKB7yqaOxF58dmDKaq
yi+2ZyE+tNMXj9BeO7/i0iTzRG0ZsH6we9VbbVsFHBxGJSdHAd58dE2ftvOT9Fw2m/1o+B1Q3W1W
PjamcRc4VoFfrim3RrLTXfZbw2R9tTRI8nPITE6nkI1WSGFSm4Sr9pL7f/as45Cn7mYqo4Nj8oQY
ITw4kihp4pQlYBCcJYyxW2wT2ELJvAe11jK+PPfg0DLd6JhZwiYFNNIhSx8lUtMm0e1jRIDG6Mzo
yY32jFO7Z0Wa/H5uB5Q/zWM6oiy2gebsis7aGTCQ0d3PNvvY4VvLKRpxRkhPswGPFJGqu8KN04Mn
iqPjVvqObPnmOCKlJ7R7W7fEmnthEx/G3j6WWhCg5C3JboyCeScrxBtIMGl3svMztODH0GI287io
nMvw7LLrDp0NKs6W0afZcOTqDdlhXemI6qDIRPvZyRZQsVJ+Krr5IaRPwHTmARoqXkTN4emSR+fY
hTBLZ3oXsSocJi0kz1tE9zjdgBaFhO7WuT8P7Y+s1gLOVvIIAkr6vcw6df75tYa4tNHhRaaG4hJ0
caiyLzZuJ99cLJQ+1Rtm+Hi4B5X87rlJqWK1ycSKIxJHgmmnC/YGS+8e3SlUiQZs043e3BYGgwDM
Mpt3QwyHofcuNuXDxvWMayE4cnLJDt9obJPJnWX+rrKbWjB/dZdQiOFDSGP2P0nJ8OFetzbkGQ02
fhHFD5dqU5ByXItPQbuUWs36LthnSSIAVC6cPqZMgsTBHdZtaxqZ+7ACFmy0X7IOv1JANZMMXeU3
OW49D7edDgZCMyZeqckHNGqblD3edr0mi+m+lUX5xJz0haSyh3Wr2yWUma7oyCyLk6tw2bylYffC
gWMpsLzxvhu9vnnVQe2Uy0BcC1gP2OJCCFf6cIh17A+x9s1m7mASDDCLhciRTPuo/niCN502yeei
0rmGKClIpw8eNQD/G6/gW9VYEntZ975ga9cUbDTIR9sZtRsftZ0Jmu8ucvdEdwW+OlxPLAzcg0XG
t8nuwsVTuskDbU/EGDcuvk3NqPcZZ9qbRBVbeAopoNVViFxlpYid96BNfiylfkW0om1DM70Ji+s/
LpgUc+o0TXrIPPjEoAwQNkFFchAFF7fEbzdMD4tjv+aufIC2+VmpgLWk2w9u/VAG6hazl6vNOo1c
pt6VSdUCBa1foffke4DObxjmaizvOC4Nt4VN0pbgz4s7zbFyPwSsuA/i4ttsPdiC+hJdo5EG1HqU
K6FLaWqqK6spBOivLVVXPDsJ81xB8UVcBHGDLV6/hQVVlaXoXr4DSdGIVgF+bfwaoSF+ZfCuywXj
6s6t0MU1OZ+1etk9VNNNaYCAMqgWBj07ClN/lKNZ7iQujS3kVFhE0nmNMw84Jyu1ATwGKcxIyotx
DM3xxRznS9ywOe4dLjw7ewo0P4/jTwIApn3SDy8pCSTbPAvPYV6CkCdSh9xcMFLiun4GfZyTBFUs
x0j5ODDdsSMsVW2h6mM9mr9Ycr71eY/LtYnnvRugbHdM0BxrlWxmy3FytAfdZqsldZrVJBjdjCFj
cKkXIdpy56nSlkzte7WZ4jqxEVfFKgdll95+dxJEdeTWoJUVd7LmnsCb/lzjB0TzdMnSjpQ3kySH
5azN/CaZAFTs/Neq/2GHw4+xfLckEbz9nO0SxkhhRk8eLT1TyGPZu9+rAX9jZUx3xsJmd3bim6lK
9DFkSxZ8Wdtv64vnwA30m8V4FTmNioRFyojFZ4cvYiz5TS0lKHLw+hOdZ1XvYgJoGfBpLB+CnF6K
MV3c3HieDCIgInO6NxNWTM1+1AZQsHn5riaMvqi+IgBOdWYbZzJQw0EAWss2rabQcbP2jo0Gm2Bq
vR6fm1m/rt1ksqIhoNjfNVfSPBOUl6k1X9S6LNBNdUvx0Qzc06qoH0q27FAr2V2W3h0ycVaAjtPl
AJ5+Hbp7thjevqMSZgTzGyHUqzxECDVt17t2Ud2xWsdt2eE6XMe8a9aX6teN5rvTuejb7+lEAaIm
2ooYx+G3ph5e1FSiPtUIzoos7duURbfE+JkA6QpbCcMoK5hmtMfZFPdwbucdtkRqeFoQQ8vdE07T
i+28pX0EGdRfCroqjRTEVJmnoGfKWNQ1GYJnlC1f1duUmuopMylWHex8l2am8rOujcu+BWjHrpWF
5F1wd9SSRsVoWcRO5Kxc69mA2dVAADv8GUFg1ltCEq6wMz6nKnsBcOgvI4HtEbc/cDeK+6g4TTXU
F3WAgbiOE3WCPxOdphf4glly4Gtl1B2q4WOH0eds0dWAxQNhutVOHPUcDDaJjhra60PcqOYUmYhl
v6n1mIyIOTrKTD5ME0OwrTlg4sACms/0BFdw3q+Nhegtw8G3CYRLpsLIwAtjCvDOy5EJMsCN2S8F
cX5qJ9D3BrZJaIKblK4HrstfHQ/Ty29F0xOfLfyB3om0VW3NqCSTGzqLPMQtzTkIEbTPkkPsmQiw
3OB+7JAIckS78bg4ieBt8hanZvxB83BfN+M+62Ht9wYbPyhtXwksuF/vhy7AlSSJhEJMSGtNc3e4
Yn8jiYNaqCYTjjrQD6ddaLtfIFEe3W5hiK+3X+u8mcFAbahK7SDGPo7yzaDHOJTUbPOUZVt8uJxS
o7blm3X4KUMmbrCu+36kLJJwa5uxf8nG6TBXAqojzf/NbFgkv0ETqtSO2qYLu1ZaoWqVZRMzQ8ER
etfl5J2o9ZEDl83aI801Vl2knQC+70aNajWJmA0kpMBt4VlbqDc0pyI+EBvaLs5gwURK5w4eOzsc
XG4lTUo0wiWdwQiBIKKjBnDBpp7j11bW3oG0OTMq/CbNtJ1Bgayb5XMk2U2Cz9aAqTwIRId2zfQ6
JO9diER7aJliMjv7rWgG42GtPQvUWXGCUx8EPNfGyXGSzncjfncg4T064C6H+2E7N8fI2TE8hKb1
YE3559ql0TCKQv4lKK/Cci111z3YUK3tiKWtoDW5LnZsFdN9rVziNqWxZwsP4yTb09n5zYlwEXmq
JZcrRnGUuB8uyZ67JsdYVEWYX1VDrKroRjcm145sE9pO7JEJ5Hsqkxz2AFPJrOreyuMMKTKKL9Yk
P/sJsLGLCL2kixCb0WdSPeUzS0iy0FFayq/t0j1WGqV3gPJ2NwPK2mAQoZ2Ago4i77LWzIXJqF7X
tlSyje4c+VG32rhRzepFtaYEgn7ijlKHHeMjXYaNJKNoI1GXNiFRQS0bEqxbrFl9fmtgFrmzD1Ku
v1/v5VYT1KjV8rju5tY3ytYLATs6MIrUckNnNvfUh252/KeWdhjIxngOjfqldasfHgeMUJrvjVn/
FthstysOAQhSQshVuTuTpChaDkge1bUhAq3yx/pUFkjv1aif0pca5AtbYCT7jJBDW8zftIC9Cqlp
D4v3PDrIJauIyFu8wSUrr0A4Q/SNQTMwaMQRxeI54a2dremkuxVFQTP/FpjOF80qKp/y/IC6l8mN
zCPQoVD96u4cVkgaG96Wy9Cyi8zP4T5E9U/00tKP7Ec8yydNJwA1dKGzE794CDogsVZYKaSqBqM7
GXb2jLxYxOJ+0of+ddbzd+JzNloOnx1IjF1pnr/YE3nPRDw5tO+2sQ6ltZ8re9uXWnNtF3+Z7HMJ
1W5XLiZ8OxRkj0FpQW/Odv2E31wf6gdkfkSCZQQhpmKACtq7cEnC3t7Wddb6mcG2IeknYGmmfofo
fhMNEfIRl5M5BGHDMUzGt6bHKpGjjh3ZblMe3QpA4FBc3m0r9e0cKkZbad+7knxLIwyT41K5Hs7i
9Etep9Zh7O0U9t4oDpZdPBWjGxpb19ZfZN13PqwqdO5K7J6qB3ux61MygIkRExY89RAYPPTfSlSY
Z8aC/P3BLp1zl8xs/3WFTgsL0/FxKT6jzpYog3mQWS/PNncOoU3lqVVOYTsrHrMY6Nc8aHsFzdrh
OqZ/ENEvlhEzjaEczKPObBco1bIsgRC2WfZzjVbpcyAWyNH9LImNfR5Bz1i1cOtDnAbfvGb29sKs
7TNki399WL+XEC2zj+r0R4zge87K+cTVtM5dPlrn9as//dWMCAIAfY3VpS6g5fZI+zwIDFqR6Od/
PlQjsCbDqxDg1gEtnHqK21NSQEpAemwTFXU0tRTvRFSPNYglZgEzvktD8zUfI9cfMcBM5jTtdQzO
eTfjn1UPfZTiB23VfUXDHyzB//1Bgqx0n6V0NAylMFofaPeLX1/1KUgq4Fv8xBlVbxI/OXdrXD95
CL9ZBfSXNjX0F5BGoQ/J0tlFgTxFReHcpSJ+xzhW31ld11A4xvlRy/TwzKcEYync5pNeveqyuePH
04M0+mhrplly8rIBdE1cgDx2PWIki8Z8tg1NwM/QKwDnxA16HnnJnWG3vsWOgEkHkgqHv27HgFJ/
pdFeP408x/q3aYTpQYcfW5pXuIe+5+WE41y9LGZevcwWWZRuSZ9i/Z5DGdZ5vXyyoMOnevm81A80
xWbfWeJvxJJljzG0h2Ij4elBtiT50UotFiIuZ9ujysLtz5dwZ38zJsKypNOalACGeV6/GtSn8C/f
02XrD6H11R2XCB150O9G4XzTdKcj9TGtL1bhhJdcUe8xdA3qYf1qwuNF42wBmMgK7rRI/Ymt/Uw4
aN+nyu61fmt90JX1Y/2qaroE2k0Ffp18l5PgnEHQk8QV9p0X+JwOjHJRdmCjM+thfva6YOC0iQd3
nn+yHKmgALIAZnEox+bV1oBrNuV8dC1zL9Rd7Ki7E6aNfuit5K7O25DhR7yoVnQ+Hfc7ezb4jggR
/9a2vu+mB6dv0ott0g43G6/Zxkw1O1A97BOb/dwZ4S8OQBs35MMSVLIdY93Aw/S88geGVLrIKtVs
s1prsKQdYrxIB9OqE8L70gA9sCBbUqemPGSTeMDqtecoURxhbVZAvfzAbC/8W8mGjqTyFT8ggWn4
Se4+AiUl1S2DPhcveKGHRQOMIIufkB/683zA/NmfBwtzysolCEXKHmP9UndJXW9d5PO0IkjSUyY4
Z9Gt8/rV+hBYze9/je1KAM13WTn7E8zvGf4qRn34EDyJ0ieuX63fw5BDEt1yonus/JkT7fEoXrA1
VLhKReB2e4Fdf9Ma7ffZ4LLGDkv0PDzBOfhKoBTxLQTRRVUzH42wexekacEUwM4y65iccAEOdDrv
AuDoojfByXVBdVd5Nk06kL8WJU+RkZsSV/oP4sEOiXNpE/0YldN3r66ui919AUsUwBkzjyP7Uipf
kZxnwRY+nM13Oxk5n4ubhJkketQLehgtDDFPs77ruLjBS7e/1WzKuybrFeeu2n+albaJDciW4+ja
p2gGD204yMjIvXalQ2JkShoMWvuviZ3/aEG7UJhsbMPBWkA431QHt9lqgIq1L0WIgQemFechkx9q
0Um9AV2MB/ZlhJNSDJmkmbHXS2Y2tz3uE3bJzlsXjTuaLFuCebFGAO5LSPEJam9rmM5DFjHbNRLW
svmtWfhPmiX6dCeWuRGYXRzRajTs/EtYhXgBIvdNeOEP0+l+mIVB3+s5ToFSZSE7ODTbgoDu5uuo
pXeLeV5qwWGc4LxX5pAfloJidu7EXV7GX5mF7lM9agi/43jKqauD6PsnfJx4c6d+PpL3tSFy09qb
Q0AMdQwLYClB62kC6NozPvpxz262uVskHXCOoj4TAZJx7fJYWr8rSv2i3kakCoEseRscLBAIEtlR
Z+t5XeB1AtPvEe/is6EPp96hfFo7eokXfqpW0LQWVDodFjIpt50Izjj98m1ij1c8wsXGhnCcILfQ
gSJAZNjaFDrQRWgLJDUNEqd5Sutxb8r0Fnv6q8lmkd4hNbObd9sYl7ALOBHBgWohISXoaQtlcXYT
tattjlbtnf+z3kZFD/xRX+TpVAXImjxOBU0DE/kf9EXtsoRW39K+Mkv7WMzUKhVoPVjuzWbijMSp
8h/s9AhPr8Fx5zn9CdVq8jhQ60EReVFCuAC7bhoUMdgEVRmsl1JF01vuLjPHUygoZ9nyqLZw+0D6
GafMNsVlH1BvQ7Aeh/lTmgyCPmFPqCtKEd6CkW5PmUjDb+tv0hW3yU60rQZDeFNmpMHMMNnKZJf3
GqCoYf+fL4qhBF1/EKKpi4KG1HBw3KN//LMuLyQw1qUlcmxy49ojJ2pSSlb1kgAy3RvOZRmPZJbv
pgma3n9+bvFvntvQEQVaFjESyuD/pw/EGuycVn92rNSJN0E5dCB3kxFdbdoMmrAfSjG/SNQi82Rc
XUeQ/TlCA40/ORZ9CbxwphRH/o2uZe67e4B9J7BkfydLk38RhXm6oTu257oqcYJDwz++yqIhNgjN
P8PG5VVGHQWi27bjhmmYYnJW7bUCn0slyR4PPXRVSMbqMf1UYo4YjDzJSpyO9JlLoikhkL24maqW
czPUn05Z3LAm3TJahYwJ3xJsysIk+k6WApvbp1WCGOqqblftwK62HuqvyawwGCFF4arToEz45CBY
klcbkWpDIS/SrDokLLjhMl1S9SpdMxLbduAobmqye3w4R2JtFR1teJnz6CMuxkeIgdmLKtjo89xk
M75kTTtsremLUE3GWNZY9NjfRjf4z8OhMWdSvqNfMS0/p/8dfpRPv4bdfxV9/kQEZdf+9/8yzL+I
Y7nYtiFMWzqOLv8iWK2muNRcWh/HWKb21tOtPRpVql+lN2nUTGa1ShWVVyd6NAQzFTMYv0yKB2Ow
fCxtJcsBHWXXUZ5g3EgX1OTjsR20Q6ZWbpIcOn+BkgQ/OqR/0njDC8RHw6+M8m5pvdwf9OUzX7BR
4tkqfVnP/tpsJsCPbU0YwVS+ha2GEM6gXx3z0akDxSKmSZaMzP0NNYqORmVj5uy6BA1RMxFHwG1k
84Eza2i3SZbQfdI9jREHU6kBWCsvs6/OQkXMmTbOZ2J64wWX/czM0wTO9wzM1mb9OWR2+vx0/Suw
8Fky4h9zdprRVfuk6H4SbKXa9Xku2CmY+4zMaQiCt15wHJmbOh7FjiMvPd8XIQkViemoo5E49MdC
f2ejR7+Kjo9Fay4VeHZpcqFh4F3bXvey9torrXywnPQUVdpHKRg+RYHruAzsbwYIRagWQK2TlAJL
R1fWhi1ClpK023Y8aLmQmzqpK5/jEiKRkupU3YSZzOcR2RSJkfbV5oecEJzDcvxhjcSsycIHOXlv
VuQQKJEAyAOGgCePWLq/hzn3uXqp9Sksow8i0V5giw+Ps8xAevU6YoB+upqBjViDoKR07MirK9v3
/zyBGf9mRTFsIQ1dl9KGsv+nCSzs0ZhYWpseTfWW1WqA23hkD+f9phH24SQUrZhiUeTEm6BUh3fq
wKxUSjpLyajqLvsb/e5fFd+wU1gkbO4jWClC/OkldbPEsxwb8TGzw28Ya5/YPp9U6xv2LlrE+RQo
xRmA5KuSXuVudgv0+ovp2n9zbf7N5G566K0FFgkLSeSfped93A+BLMr42EVThfKGu4oQt4QYZ5Qt
BNB54mdDqTYs9k/ZcP4SIjkneYFSTOnH0FNscS8XkBXcN72P3wTwTPAkaOxISf0bJa73F5m8Z+nM
OSjkPcMwrT/rcNlgg/zOxug4pYQpEuLqo6wgm6FNtm4g1GE2Zf2SSWdv87FdVICugN/l6FazF/wi
Deq7OY3HfR+7+R79hLMVqhuFQZ2p14oxZs6YkEnX6cveu0JaQvAAxI3isSi1TTV47WlMp/d8TgBx
KC6xyJuQFoe18zTbu3rUQkJ/EQD506zZrz3xUItZfZrlKFLYF25P3iBxJVr2pbK7FFNv0e+rPo58
bgsSwZLwnZADn/C7B4kZ7N4blk08c25B0CJR5pU8Jw23jQlHhVRJY/FjT/vSVC2Bjch3GcH61zlD
rKuZR9VzXKWihWKpetpbxAGuzhoRiehpkEzIS1G8eiSQIDjM510O8N3T7aeiDz/tUu8P0jwGSdYc
y9aloV1OiV/LhtDPpb6rPUgZmQqulimzVT5307GJ449ujMtfu4//T3f6G2uUMl+whfkfU8Du1t3+
62M1VT3ccsLELvyl/5nOf+Q7rb/0uyvKNf7Bfg0UmOeQ4iVYw3+nO7neP2wHGbths4AruBNb7N/p
Tqb3D8MSHlOljhtD4Fb6H1OUKf9BTBnzls2eXLL+/z+Zokwl0v/DjhahvRSuzWYN+J1YJ6Z/sRGY
EnmYi2X8PHKyXCgYRLqyceSkncoquGfjeAa6zILgWG95RZW1uEV01KfnWMvOCWsJeYzNsPEakKw6
qq9N5pXTfkL0hfyxQU3N2r7rKtDbGTk6UZq8plpnc0LKyTlWjV0WoCkevTg4jfX40QiQPf3yN/O8
YIL6y/vkSoHY0oUUFlytP830EwfQdipceSJ+09iWNj2mOM2PgSKbBDow+Nil19d5ocMkAlkjNPhe
WLoE19YtssElOxaGfi0CylQquUPVcKCwpEl8SRrAGDLYN57Zn3vPeJed026NvnwtNP0HmAfraX3I
cvox0pv0feAFviWJ5BLjKdYUTqCqlcUZjaIEQuXPSzpetKw8zahkj8Bh6/3sEGSiB2K8eC0JZ1Ns
3VKTVIYmpUfL631bYX5S4f08cDjnfN7+k+W34mjmtHROi/b8z297jupJ5ChMko5sRk8sR1NFXq8P
UUwHMUARul3ZXOvDiuoyA05sQZn4gd2xbTQw5/tlYH4r2beJj6GM0u1shYjvFSkxnOuvpR5zrqSQ
iVHPNSs8J9iFUtfPlRYSQyRhqJYpKxklk42EFextyLHfT8PC5NmVz1k6pedFNXdZH16kyhOvypw4
dWnSEE6Rtxbqr0une//ysH5PqxyiU2bnWOVFdIjN9mlS/6pl+CmK8lFMkcZ+eOY0KiMrORU47B2D
f7zh7Ck8pY2DANOzzjVpLOf1q3lZjHP7JdXqwe+g12ylTT8tLOAQZPWxChdgTL8oU0j1zi23ww6r
AurjmGBNy1xQo3b1TaSEnKx00ZUzOpvGs97xrUWnHwYX8c7D3rQR0VDRXOShkjqpy2EZXwaNjLe+
bOGFVv11/db6EIYTP2Qn7lPNPy+6otZnfU+OhHqo3E9DBTNkhQca0PpepdlA1OGdRGW4qfWJk7hl
sc8RCU87i34xfQfao8TUxibB60NtXpqyucsIk0K9Ir678puO/mU/sV/e/JNuyj6KLr2pXZG8cTQ4
yuRE3xJaY8yegIXSLhagp8NlpbSFdJShcqvokpYVG6GoH6iDgBa0S5cv8kTuUHQp5lD6RHy8hUkD
LsHO0Cs+9RBBzk2c3mdoWg+1R9t0qt2j8Gz2kqScOAnSNS2bxpyzFJ4aWijRy1M3H7Quu0Ma32x7
rTa3bO/GE4C53upRJwTuzDEoGDCM+s0vJNKkU6wYtSi25VQ+r5BS9qYcKWmSs4vyC7/vnFaM5UIV
i5aDI42ohnjUzaAmItjVRN2TsTXAStHLGjRWDeIrsXzLI/pVtpe0Rh8tqu7axN2NxHrtPPXHaXEN
yjKap0juL/0YZYcorl/Dah5oF+9ICqKOGYv3Ol/cXVUR076SRCUmbyt393Y4ehuZVd/MMTJ9ASUJ
kFJ7CCjJtpFmlvSGwyOj2DvQ9GHGM+oC2YjM/SnNltMQ/ixn6Zxr9ZB5L2Taz6cUitLWoyDYrhMl
a199tPJhH9R2fVim/Ll1emeXw+7dcKwT7vPirclUUROBtO9Kwm5TtyJodZrsrW2QimOSXaYpVljp
CvPkhe9RBUR0IrWHs9tPoonH7cypZooajUO+j6TU/XEJE98VyR3ZOJGvZd7XyCGN2kAVoYfZFaZt
eYrwH4H8q3e0tdgq2VFwdmO0piKR5L0ifegrk6ZyrdHIq9O3Maw2bm2+FyI7LzOEPUB9D0ipFGM/
+AB9Y4XF96Bj8oXFtw5z9nTnLG7ag3RzMv2UViILl3OIE2/TIPaG8t8yhBv5VZMLr1IM+8SxOsZD
n3PCnwW7PsIS34b0WDn7CFtxDZDHHpknXhzz2uKlwL6mYUcq0S0wIF4GhLD0Y22kXXO95cXsK5DC
INuwrGhEFnpNfwQgjaQ50J3dUvf2g0Hon5UbMF4w63CAjvTI2Y12ah9joLTb3u5R9ZnE/NL73Daz
ONZO050sUjovhfkCN2XaFVK/zyPzm0XCHmz2Nq4+5Bw9WK5m7MI2gUY61SfPKOx7aSMkyft623Z9
tUtdJKAVv2ESW/xgmFpE0CRJikG6LABLEaFwALnHKV0hOqIrE6SiPuiz92NKSj+GOPK8hA1lT6gH
qBGGx4rzH5N00BqElw/Ebr9iCdKoLo7UPsdm9hGyzMckJ+DY8ILHLCDpvozrL8KIoAkqCbc5e8SK
sH2JhuaH00TgHEMCo7VJq2A+IjmMs2GBViyPSViR3TWihtNhnBB+ZhzLYLlHFeNtSWdvOI3fteZA
SEPVTnswJsxHC5GoHScQIQeZ28yrAeD0lj8sOS9j1t4d8uwwLWjas2zVzxPARbk4i2rZuhr+LPkz
QBewY2YBwi9glkj+Pf2JcOMM8QwBjZR6ZFn7zBbt1uGQCJImKtS6+Bbr7MzGl4mbGVgiaidUPU+j
FPWrrLJ7y+n3HWkK28al5GpMzVdTmW925eP0f9g7j+XIlS3L/kpZzfEMwqEGNQmtIxiUyQksqaAd
WvnX1wLf667qQVtbz2tweVMxk4wAHEfsvbbp5M+S4E4zfcVoSbXHlHQRm7az7uv6pjBusV04RKrX
F0ScnxXpjgMCE+7z7kHX62yrdWVx7Pp3u7Vf2ACgyRXILBCXMBsWKTL51pg1H2pbhDWKyW5YFy1v
fxkn5Mq3TrepWDQLnRiKCu3VqaJie0Uvbkf3oG2H6xB6fypJekmj8m6NJDFFxc1A9C3zQeAIIkEh
LVtia06AR13PfUtYLwDMG4xFlDvGDaSeecujYSuK4A2zpLcty+GpGuA0W734yRgOFVPcnFJP3yQ+
FRnqkm41FdhHMsOeVo0rnX0C+XDV/EDXJt5BztLUYNt6trEPO2stJb5iFYvib9FYNZ5DFh+xk/i7
Eejawk4D4tmyhtAzjRK4C4inCsP25PoVj5AnYebmzinzkzFWZ1yDbNgS1iqq2XuDsTOg1i0bPRze
J/0sBm968Yp8z35DrNtOW9VOw3VqKyL4SvfoAo8Bh/OF5mSZN0q+CbsHk5TOkpTi3GboBaXWIB+O
PeKzU2ta+27k/HUXNTMeV4VwgljEmU0DTKZCKkj2YukG6Zbyb2TkDmLN5oNW1vmZ0UzVknxS5x8e
9j9WEugymy/e9MfC6h9SO4qgUeWsjUGOZrncNGaiI6wUc/Duc/Nb5yGkyDJjNU4SV64/fSgAWwhz
o620rU1FugbBfw+uMq9KusYul7qBxgjAWTr61zCQOzQha8ZUCQ2DFyxd2XtLFA/fY7lG5eA8KKzn
q06aZw36EpLKelO05JW0kb8xg+59zDxqKTLvs5KRIGPnthmWkbD2vdZuWr7kFcGnRCDkzc0oArkw
h9BeZR6jJ72kCQ+0PQKyiiWnSX5cHYH3zwjlNOvitZ2+Jtkh8ZDOZar8ettL4jaTrno2UR+Po/sm
y+ARIZ9JuE3/0Tqayzo9r4lNfymlu3VH4e2sKYBUpRHGgBCAzIqlW+/bjjs4tuScXJ6vrAYM0wwI
wlgOF4tCP+Z2ajf2ZLJsNXC1QFq5oFzbhbzLG+llcpOqZhVW/pzbW7Jsa46Wyl6qqry4llgHIcsZ
3QjVmtC2k5BMa0dpyqPBYDLyve8Cl21jPvO82aIydFaO3f2UZr+v1Mj1Gg/OghVRvafm/CFHfcDC
QmrvbNRE9332i/CopQ8QaYc7EdOUhbWDqVXdDTO+M8IPkKSF7SqyP5X8U3bkf8YBZVCP57mjMA3t
8o68nSpOf84DBHRA7vY6xDHejeS10u1F4TBncUJP7eUsuQeaya6BpWFH0tmC2f8Uhby3hjry3C8f
gvRi2PsqTJMT+Rcf7FHvNVyLbZ5ZdHJ2fCZredrYqXMzWzGsh4GUd6OazXLUT0D7SQcJ92OC6Fw5
KEwGV6NxqtJxW0HHIlSQeXZgJMnSZa7TRoSzpqACp6zCpYHSdmXpWMfisF+zacfQzMYCMzeFZOgl
z1VWYKcehn1t3Bhq1SQp6c841t0t8oeLXwtsSIV91Erzi00COrK5q7L77jAy+A6cGJNMA5ospOUm
IWoF/M5Yl1Hz5hbhlVmRGaA8rcimQiTMNz3mYqMXnIWtrjIci/67sIiaB17Hgs5ktI5VK8uucqxe
zDmcvreJqa/nwHr6m5mS/N1pu8mamXRztH1Hxr0sCbtn9TDS2Wn3KNDrzVhN3lbz63yjkFws61o8
pRiPFwZnoeMxqgxKkspGUpFkg/QgncPIpHMtNDBKY0ZN3DX1xesyVthdDSksNv+GZEauLcO8SsXp
BaDxWGn2c+bgraq9zwDUpkvmyRKnqLUWGUm+afqZGK69ggH4x56tK3pEiBki5WVowCKW1Ls6Y3iW
zLuOiMPQCpdVqeNTEE6xoTfDnCT6C4ejwtlAzBMS0ri9ZNKiFIQer40/oB8I+ya1IzSxi9XMQKYG
pdHwWbZZSZjqzmeWufUHG82uDJcItGOyn4e5KAH1zZQ9+yQV+OTn/mdBrK3V0SIWWRGuim7fzdF2
vlahweT4Q0FzdEFoGsXPgCj5ScPjiTkHhmmzt8KWijt3yKbKik87mPfcznTTSAViAmCvjUZrFpFt
VaDpnK0zKht/yggh34xRxLGVrbtYAPRCZxonMUjPOFlGOpJaPAGspm3kEAg/CYLPgdNiDYvXKZaj
tmXe2I9orUkNfiB99Bn/rrdM/GLdpOm9lOW35XTfJr2IyGtzrW+EO733Y6MvmsTlph/es857jGtj
0WspclicPHU2Z38UfkCOzLtLBa8jy1vI0SUfPNDeskbtGkHjkLnYv+vqkb+Ysons9nXjpW96M6zL
lGRqeKzYjzyKvLZIo03bwi0v2j9xNsg9POODMWkmo3Ff0upSQ4cnJ3VJ8g2mOYY3vHT0cmTClN1C
ZmgGI3CwSeIsJx3PaFGhuhec7lpPc4mMm+VMiK1Wp8K2/bLH1uElq2LsGH+r8kkPodYxR15HRoLI
MUIckQXqMv+Xg2qOAeGNKdpaWaablrUQGU6rfsTeNZUIIylIpk7tIz16QynK81UrjplXeRiRF+iY
8gWA9ZSKgduBsqBbtBnGtzJ3uf3nFzItzVfv1JeKF8N1ENBimrfNAEtTWiY03fjRGD1ixTTfhQJI
HKRsXYaiPOAwruZMETay6WMZb8oo+9aYBeDUTBYklgarSNg3G73/Qvatt3Bs5SxMQpqo7V+SAkOj
HTz7FmlNo+89SYrIpVUHhDsXwYNW8SAbA4x2tEVL7vBrpbwvdtTAYO9+7+PnI9liKig3BumAL0Gr
IWejTqyR5igy4S/anW72BZlVw8jD8ZPdDaZvsA0L4ZKJ16QmvTzPCbwHI7mlvG7BgOMuLYg4a3Di
QRGYmLtVdOQlAo4RI8FGISHcCDZ8ywEbLunLqD2JCiQDDzGvyTesRfE9mO9IIJn4vMvkiO3W2k5B
xPjE5IGUvGDRf8l6I92OfnUqB+1zGBqese17TMpiXLo7gp7OtU1g/HTmDOk77dGG4ItbMX+awmvp
EM+ZI6XBk80fG3ZmF1zqMWBgN2wCRIPvaUr9ulHpNPxQWkRadSeOBCWLPSIurpSFH1BfVKkHx5ol
xdI/1jBDJ4sXkCr/eTTkoREkUHk8KHnqiQVqCw+yr4Wtl0NUETS3iGeDY5Wihi5IcB6CH+qq/oI5
HPpPEO6yNEgPOaDsSqsPXd3sGr84mYJqPiv6ESKzeiYT9BGI37VFI7GKnOi7FGLrgN2H3mDfEdO/
iEg8JMix7O6lsMW10Z1FlxOKRk3hjtmRhelja3G39FT9UW7e83qVBi7hTHlAvF3oHn0CR2u1zGXC
gyEL/gR0N1oXM6oajzawkzhqv416oGvRiWK18j07pJ2vtVd9vtes4ruq5Wvh0ksoEKF2334ixDaw
RhMFRVd+a7umXPdQU2tpPgfGo+aIEOCy9tO009kLCQqLNQjOXD3jKsvnrU09fqYwo1zlzp4vlKS1
9nfUdCKMGm3kzrA+KNiQ78G67ZrwrXLi/YR9jiYaDEzbxzc2RE7i/Jh9eiGsh1mZEf7F0XML6Djn
YCRHih/0/I/F/D1rQ/vs/ApcOMg9opAN1zDZHzsc0QnJZGYGaF96Z6wOxhgNG7KUvgy04PD9i0up
n8cwNvcWK+WUMnUpay/Y1NI3NiQ5gwpG7w14d9iMNYMz5vt0INk4k/NB4DZTzAgx8dRhopIk7wvF
GTbFuO2Z6rfaPtT8x5hewap0ntLJixYYagcMPmc/jwGyCvol3L5uP9YKriu6d+wW+jWU5bJ3c9i1
oljZLUlUGClxJYdLN6NkBijGXZrX/H7Xou9Wxp9imu2cZQpzvZSHws2jXWymTNP15hg4iAIpsRlh
quEzJ8pv0XfpGv6sZCJJb+7ksE6QKlK96vR0l0FUL+nGwA9J422YGz0WL55NRaP1cHTwDl2qFB2u
pamPrBy1NamdQCd7Vm4GrcTG60vYrQSm+ip9bRKMZlpzB0FBxloeZRi9DhxEDgnZKIzn6dOuKor3
os2fiZ8qNtFUfAlq3aX2kDnR2Sgh5E6yjknu7MeTF9VfbRT6S4HtEKTQGC0qHA1nqDScir76O+b+
CKsXwapQXAiVN91yJdTRxweHhiA5lygroIDkK3PiGcIJmrfeNYpSWowOZI5r6e6WFKd4nVnhsAyU
Me3qXZaP7SVWSGGVAWmhcx3CHUkqGMTZ7FIyPrIfDPP5ym8l0t+JQWVLacn3jai+QWTSzcjeADfw
ylcCgEnxZOpdsFIiI5KahPRF3ie3SfMDOpDxaYignhdGbLMnUuuA/ceaM85bVJLPKwe2rZIoVOX0
5WpM/HGVe/ajb+bRMYZXRHb6oWwlKiyRcHxNndg2bv0R5yNWt7ggI8g+uGV2yySRN73CM1AGur11
HWdYB4n7AZgak7cXvEjPuqBF+BiZ/RyrQsEEcKxmMw7awm+wowZgfznurWTh1U1yJuBq6Zgjp2DR
wLvB+NSbY7ekcSTN0Mu/E9RC68BiKmV6dAQCHTtw6Oyh0QxxnnmogvH1Jk0MHLFcve2Ylfeh5uYe
HWsf99Vw0bXoJZBafPDK8W+bVNWphgy+8ELSBsVo5yvwOQtL0/VrNEz7aZyHlaJb6sbCas1mrZsR
BJKaKs5KgA5Pk3WNK1dupZn4s0503HVuRbkf+WsxEOOO62e6TwW+xqhYJnrZPcRSX+u1uecxAZVe
R9Qu7L2sf+pQA63gB19DlaCaKhTLDBB1saGdXL2Pj673ZrET2TYpJb6rVeoMJeR5MK3i6pf4OE2Q
Cx11eL7VUQwt8zCF9zsL4snOLEnJrrlDr5WXtYcgA5PD4vTEaBYMCf5kbtnqywWEF07JvZyic6uc
NzLhMU52b8Be7G018I669KB+O7ZbJ/6u2lw8lGb3TLscHEi9BOiBMwyTkz07i0ta+hF+FYnuXbGe
QJ8sNNXdRRHeGB0NW45C8CSt9yh7TPK28p4CX0ZLsyiGh2aIv+NU7lp6JMAMPOKHtHgZ4oiBF7ck
gfB/ZUrw+rwtXMXDaK9j3X+LneLJIG3rGowlUXstjz9rCt/CgI5DT8WDGoiKoqvrWYIRMhXE8WvJ
lmATTq+hSo9tyBBVle6fzrBIeYxWYKk1arspWONLsc5UEJ1HbRhKsgViWT0kpN/RAwH/MIgYNj1S
3vrh5LbMMbNZOFl6g1hEQXNw0zRa1ybQYrL5zuMw7Wwbg4dXNtUyLlS6ztwA3EMOXjq1N2VbhSuk
HJfBVNyT1cU+aAS4LZKgIs+WQMEFIpdTeU5ZS9xhFSJWZgTuzN1klI4rBUcH04zrIRBrvoXG1xnB
Zyp69CSOLs7EB4pV76nPHAxU2nnRzgqKI2GjbyRterAzma/kzqbQUvSlVhPtBJ4Fe5gKlksEMptG
4rDIM4BLpFTlkZwlfUtFjMHCJcQh14OfoICF4rKzMzoxMa9LL4HKP2muoi0xKBvX8f+OJdnUyMsw
+hTko4ak2rn1NyieZKXFqEl00weuogn3YpOonVviRHLnPU1p8NLJ4vZM+qvnd+/hmCz7ZtKX+CVf
q7z/W0RDdErZdq/8hG2nWaQbi1erz6uavQeyX63Ve+blwD9om9dVEyBGc/SVBU+5t9ppX9ooxfqe
6m8Q45Nrv6eRusS5yDas37oD/NMcRyPBFxJGpT8hxdNtZxfmrKUt0rWJBxn2rSrlKiuLR6COCOSG
nS8mgVW8zFZ9ySGQM55JunlurzzMlE0kNmnAut5B37n6UzCqfo16wWc33brWIQnFXR5ecr0cji0A
jaSWHSwbhyf9UK2DtDjlxgCmI4bAFVWVsTLj4Q7639mnTwQ/qnVCdjAm+fxIbsu4aXWwXL++lwke
vzP5z2kmmt0Y1+aq0iFQa1OxNU2dzY0ef1I2qFXrxcXSdK2HtAqaFbh3YENIc6AygjJL3PyeagPF
vU3eLjGyNWt9iGikb3yFJIKSIa3dW6SDvC5ueHMxma29HmoJ0X40pkSBCOeq4hIHsnLvds7TwI/V
RdAQcmh3YBRc9wCV9VOCl0P9SyhBYJrhK073uvsJqM0fgIT6l0ZTazmHlShED1OKwr4zOy63B0jo
j1Y/Vbs2YCw3hFZz7XTjI5+mbB2n2rXp+m5JxX+CRsGYL2ujc1WmOwfgoS6G6qV21JIUUXM7SIOo
i3Rbm+4pA/QWd/53Gv0dUCLmOndTKaqZeqEjphWYfqgBO2MQ28nEYsVJS/GPeZPcBnsdCRKl2yLx
VkKQ8OrpxqZ7TVT5g+GYErnNlllt/fHtQn5ZTn6wkYBPdXFOIhcjgNVtXWVUWxT5BMXU2VHlxqrU
xggToEtTFFB6I7HjlQKxxXGRo6BZakp3Vn2BG6EGrJQNwx03IMoILMOhPcKAQD1M0xd+uFNCyEJv
mCuAA+dUaxjDT366iSecNk4YbRIC5rsuxUpF48B6A/fHFGr7rOz6o5EqbFCY+LrxrZZNs9epjZat
FhM6EOmnGX03IxMxFROTsiqF1x6HXotoSQl3dyftnZEx0U65enAGLKr9oD6oNrRFXf/FBASrHtBF
MKPtiEUjOjCTw8ocxZZoGx5+k5E/WHN947ToOZo6XpdDgvWdcTnJPzTYvZVdx0C5zBjabSXWZurs
2K19JnVbrN3aSAijhPAZ034YAeHnvmficBJ7YmrZNjiookuZ3eNG3RSZz9dOY0ghXN7OpFIfrCvP
gACTb+Xqe3o8HmaYByO+Cwqc5j5N0Ukvm1Vp2+5H0iAC6LBdO3oRXmzR8exTcC5CsmSS1NrojIrO
PDUW7Nraq4Pvkrgwbum0Otcx/6bJWdHo3oohgb3Iza64mUjeFm6sIbadkSR9ANSXXFb+KFNtSS42
c54Gga784yfyahf5jG+pWb4kp2w00keXzLR4zE6/HzQtyU+2G9BZYCuPSq6FBg0HRSwpDXZKsIPP
hICQ7u5QFzTzcW7GbI684qhcot4zt9+4JR6WwmV3Gynr5uv4CRP2iqgG2EQ0lX5sR/stbOWRzIF+
lUThVWKsfc0z3uuW5bt0SEELWxsdybzpNNhXmb1jPqeE1UzXmhXhATIOg2DfSzmZG1BmfiGPnQP5
K66erG6CMVT6oFlIbun8g9Yw9PJsc1vZjrUc+gLfx6AtUZ+Q8OCm4y3FSGyNLfS7Yrw6XlZs04bM
M98a1hVlIEXc9ygVe0vmmEPX9WvLZ3vglCH0Oscu1qWhgnU0UaDUTIiEMRzRpaitL/NtaPbJJdS8
e6rjKg8UEnCegQzuWsHwi/iKXYmycQPssTELSChlOq07B49BE1SX3w+6m6xjMp9724r3ohQTQ/9I
35aE1tKJgtpm/1m/RlRUDhSrrY6peFlFmCqlF1w6vbFuY9aZp2hOjrEYuVp9RH9K8CpuHUUcn+Wf
LHw1qCXrW9hjWh+dQ+FQO40tG5Ap3HlSmhsDPcEUqiPMmZewsu2TiWYbdp2JYRGSBQmM5A5nJUnT
XjitgglXrDkkrwWLzSlL9XXVm6dx5GACo7jXXhKBdqPU8n7D3HnYxQ0Pd9MCi1eqPtpmxsjmrSQI
Y6TyDoceNTVS0buVtd7SUNYp7FL30c/VJ4CezhQvJZzWDMuBLkvgBU6Xn5LWO3QO74+V+tvYyfFt
x+4tpEeoTa9a+1YOyaLKtJ09lj9WGn+5le4B83CadenWYm0jS2WCIrgFVFFuFVdTYdofGf7045AT
WCuRn+mae2pqpCgydPde6pBdHzNdav0zwWzhY8LiMQFuSFnMyZg9V0YzXBB/mQTcm3Z4ZRNCRye9
Pb0/TxkOftaw61qFcsmDhGFhAajCNcdlkye70uRNb+gWYGWxUItrPqULvY05OptWhbeOBRnju6nR
8IIhD5Rku/AUu9QD0TUQ6I+hMjcBw0LctuSL1REzlLIl0INxd4YlZwudINvgZuMrFUzf8mnPGpBl
NeUBxJl4Uxf3MA7Uxo9jsdNlZ6y0SeIUerIMVkN6n54KoqgXgWS6wVzdJ0zJkvl7npl027PSup3u
tPzBvk3YxuBEJnclgFkY1PXdxXSZJM2eaQseNywMDCrsw1D4jOJZR9AjEzSb6tNVReRIJtlD0Ug6
pTE6RMj5tr6wmHAPTc8WlKbXQe/nkYviGN4yS/RpZWTtHyf1tJ1uUz90sXatbNCbgc25q3LGZrrn
rAtRRk+9Qw69V6oHMTbx2rICVJgFZorObijdlH/MuzjYzSPvsUwIwWnFlz/R22e+3PVDYWylqInu
zKZDIo2X1EgIjZsFOf784fdHYs5Jg+uDDQ5+TAOJioWpMTar33SG3w+/agykCb1aZvrIEjpCY1Rb
CTJuE5XSgY6DhU+MM7yM6KdQh8GnmZN+CQqff+v3938/NGMVblrNe+ZLZ+X7m5Toj5LRp9HcfoMC
f38pZBxNqNewS2ZVG9Gdz1HmFrDuFUsqzgwG8RhWqDrXqvBXHMrNAcslS5kK2zmGNJ0+zKLjm2Oy
f1Ozfz+8EFE+HbxZfSa15Mmt8fEnmH/++Us+sLJ/crP/R0v9/9BSzw4LPCH/dy31BU1o9G+rv2nR
IvD9p8p6//Uf//6vT/yXntp3/sHzD0K/aYCEt4WDNvp/5+WKf+gCZ7xuYoTkf7jT/qWoFv6clwvH
STg6qRW6iwD4f8VM2P/wLUO3XD7Ns0zd+v/Ly3Wt/zP3QWAQFBa5CCZf4Rxc8Ku5/m+aauTbZeOM
rnmyGMfq/8o8z9rYwvJjKShvrrk1/bg8/GoK+9REZ/FfP//9xXbWHvZsRVfNHI451dC8llzFfS6M
ffF7l2Q1+4x0wCpBcTaS8/ibHIpWh1TMFJgu4tZrNwfW/n7ASaznu9giCDNlvDWnxoV1g5IqRkN7
+P0566EjHK0ICWQe7isf9tgyv8ueWayK8pes8N4xZtzR2+k72YOaht+VFjHtGcv1oL+mmkQ7lmAQ
daryuQnVU64P3WkY8r02mGs/jXWe/Wm5SSLPQCsHwjEU3sMQJ0dBGgaaFABcKeqiyp8QjfHurcdA
7FoD+QNC4mJJcNjczVefFglWLNvcW2k5b5WX3psqfJj09jWzK3dl4o7iO4Qg4VEgu7nRbGnYTcYP
wQlpEejP2P9xmCXWnFRstSDUwYqeF9lnv0tWXj6cRWtra03Z9OvT1U7lA+iZdxuUziob8geJrlia
QbZTYD90rUDV+d77NsW+MIcV3fUiHxO1nf/CNmpeGaDzVEekMLIrsfO8YfdLidGE/gTVDUSLyxJn
URXsQAd5J0CRAqzgtERUwlbqFLXyHWUxtlsXlBRWe0YLCBuiuP4D3PgpmKpHo6pvXuM++5HxQggi
IKkh2SHaOPtGwOuemAu3ejA1mGx0Srh32H2Ux4GR4yoKq6+qtUaKNfnlCeoeKsOMMjFz5L4dhnmP
9elZAWogjsUw3c7UQdVkh6CxDx3EZIR0G0uPYWsF7LldeKezFKAxImb00g54XFU/7FWognWltlFH
2Hn44LvmNWuNbzvj3crKp7xnm8AgFw1XZP/kIbyYxDkmbViBv2tHBgMsTxTftJbY5D2ymJ7cjguv
jt7jAWGB61KC1GZrbVz0vlXGJm/wP0o7A0s91Fcp3wYdrSsqvXppcD0slF08Gq+pyUvlGzgBe+Fs
MDOfrNHfzNdTqRdU0TOZYGJKpzfM/FR2I7xaDto1VQyncueguc7V7CeGKgrlFfGy26FgFtyk0xfc
4kvmsDEP2+Taebq+bdMZOmzzmXSANY8ghNfpS20ErxZzgbZzQBro0zqkjsCwSfc5Kz5Eq98Y6ECq
lssqBcdQesnOtkgYFF5UcEEYG68sn+3B+WIUzaosN+kbA8xFdfbo6UKhaYEpQiQ0AcoYKocCVrEV
Y0wf4OU4VI6NuEmX7WyVBRf2czsGsq/EFw+wxHe11bDomgCB0+nVXvs04KBHu5WvheRKdkyAnNLJ
wLWF3gLVrKPVq6xIhiWuxV39SDnMm4zMUxBLzf7vbCumFV3qaIvBDh/a0TqqDG8Ycw1eVF2apCCm
Zslye/rhH/iTx+KmReCY0zr+EDk4oz5fB039GDjJBz+mCxmcnadp/oIJW5fuy7hnkhYkp7gKEaKw
ZN3SRAErm7+fxsZiaTGP5yZNx6UpKKxt9NT5FOF4lMm1Mbx+FVY/Sath4WbtWT+1tX73w5JRg8E9
3SfWjYDmrHYJq8qaB8eKXwbyJrUmAP3VdvsBeB9C7+FmyunuwnLgKcHllbz3lkcgbuP8NN4MuQLZ
uwg1yJKZ/ugnXMwm8gwm+sO3bl8Cf9qNoXdtsvgbVhDdRzbcW4tKOZXtk1FY3UJMZspyRUbrqHHW
nuKREnXBYx/1n41V3PWyfx9LvkhLyYsw0W60Gmpvb1h5rrhFvtzDEJNrBrJ/tbF+NgBO96Z4JnJ7
XhF7iF0XlSEZMGY6tnGQ1tjwDVM+oYraijj5GUN5TEaFvLls12SO4DSZm8S+oLf3sVV3AFXp3/Cv
wjC9aBU2btPul00nn3X+etOjUdQDFqWppbNtctZ10G1RJvuf0MN/zC66JR66sEkgaYo8/pI4PvuU
qmtbcv4pJYl+VuIS9+IYotxJE/EaxPq3G5iHohDaOlIwTSPhntjabAgiPbqTESwxR9zioCPJByK1
QKdssnebsdq9CeBw2Oh6eNcRQbAjO1nWfkxRM+YEfXsuXLGutNc1HXpcCGy/AFUy+ZD12XeYsDp3
mnrj9+Nfz0KE543FrUf3Fc93F7TojaWxNTKi6FvZCs8hUTQB+bcLAJmrAXG2pb07TQLpofF3Ffit
li5yBQCMXQ6kDU8Gn71UctkYjIWl+gBajaQwvofehHsCaCmadQv3N5TAxtXfaJe9jW0RWaF5E3xD
5P6u2+/Nqj6NWnqbIsqJIUB9wSEvNZQczrDVbVR5eTfhOO5RPFfL2mFl26birEsMW0mbbofE2ZWw
nSvbfR1BEc9i0L1vluA8vMBahQCCYAv/CQcCicLG+sit+qEnF5KR+RbEGFHJO3cav1F8rbXcPWeD
9UxM5KMcSZF2x+5Pgk9mq7wB94e17DpyR4t5jRqyjOBo2Lf+zmhQnY64MMisuKNjOHo+k1d4+5ZZ
sU2qnZth1ox1+EOefPIrf8OE4i+7LQyygHhLxYWoMxEunfzYaHq3cu2S824kbaBwqy0cX0B3Cvii
tLluesAhddD2S+bfSCay6s0e0PzSlcXLUufKRS0UnCgp2G7qPN24QixRb7EBIe0VBzYYh97hCy5j
9eyPOVIMAfrD/xMbfbxPlPMVpebWcStEtIP24Qv2IKV9tZPIx9fKEidDltxU2Xs72DoL2gRGuLXt
08EjQzTFCxFW2Vb40jzGtrnqutleE8snh10Oa+fqryWSJzlx5NR19W0hsobb/2ylOi6sklhZmWUn
BpYmHmuN28F6Lnpu16j0Xlw28KX3HPdojyw3eE1TJ5o9vH9ML8MsDpQftMbdyYNvhjD6GsoAj6BE
rerpFTXJAWQAfmMdARMiBaQX44dVlvjkQ/2C6FIVxkIM2RMdNWDPP/mlF2D/QgMJYZ1xIuaiefKE
SJZZrr9qM3DI6rkSAj3c9A2fohfeK5pHh+LHXeg9+2lOzIMQI9SQDuVK4eT49vtHwys/bf9m+fr7
YHtfTUQQGgCKU9p4KHBFcoY4u2KD9xz4ZKl2kX5r3FKHP/jLfcB21ToD0jOx0tKRuGQvvJrRrhPZ
vkMbsBjT8E9mpR9JFf6tUnWJrOTO/OliBPrZnRx/KXP9aDXGom3IbKcNRQrN8tmJxpdJsi/KVfWo
kPNIDVWabSPSyLLHLnNOxRxZ0oxBsYy1TZ4Mt6EIX5nzTWuZRke7sjh3UcRy/K00KZ40xiwobQWu
w6RBWTu+2YkKOLzKW0BhzTypQ0vg1PjPEh5CzC4LGyQrVFDf3NlZ+oV1hrhkzCu5y0PLmz4TByFb
6DLbdCEAemRhT419pCLXsBVhjSo2831eDcFT3EAhQBMAuTSKAb+G3UKhMFy6/UNhgZ5LMGwjwM3u
gWbzb7ch/wDmr0XaB39DET05HoMYDSfl0kY5DaOieE2NIgQf8SkbcU80VtMZqNnRG97cqP8CV/Jt
KmdFpf0R+8jxS53XKgqSe6cxYsIGdoBMsUXpkuyMoENjnG8nezgZdXDEjxssgc2/d2HD4tCuNzFT
02JZNkmyS2L3zUxYOVXVT4SKAZ5o9j6Y3so2PLbyFPTKTB+MDlihh8o0Ykew0OVwNvT06htMZVFa
f7SZswwkjguVzg885BAD2mndW4ZDjSjBQb/vaOZ20ise/90jqcIfVgKey8y8LQfuyM7ZNFiZpPp/
sndeS24j3Zp9l7nHBEzCRUzMBT1ZLG+k4g1CVZLgvcfTn5VZ6i61Tv9zXmAuRIEoEiSBRJq997c+
ikLHvnVJw0zvdDgPVmSjpb8fyTpRBUOKCj925JU4uQOjctP6fkwKf21hxHeIQKrYmJGIgmqykOFf
mdGvCT2GLDZIrUQSAqgl4ooJwa7pbfKm9nSMvUWs8VYjXuXejoF+a1aE/+e6PWKwwSKoddZI9CVy
/1yX46PZjBGFMeWhX8wN/Jd3Ec4PrYUdW9PXd/NovOiV9wpS76wlDv2Lzg3mYRLgFCTdW4fGS8Rs
1MzjEHNPdanzfW5hr4GnpxaK+cASn6OCHqr2X0wjCHdI3hMURLq+1l2BowAmqx3RKjfaOh7J/oD6
BgoxMejOr6bgKaEwnqJMOasV/UrKD6da5e9jahCaCJcDajSscqLYnj7K96l/o3xsNLojmUtIjxHW
Ck8amJVN4WKb0c5ecHLyMzXtKJVy99kSEQ44AzQI96bivIZVj7ot+9Gb+t6oh3NhfhGo1chtfQ+X
8avv2m995LyEgvm2751Yf9+Jyv1Zy3p0z5s24ED3E3Yca4l+jfzSXhv2e2IWRwOwdRPfTmT6tiFg
N6/0KcwL9obVHyg3xBohp3i8J929jR2K3MKyemrr6tQl6IjSgkUtuYxmTe31NwjOVKpH8NKWKXqN
mluRtuhrqXugujg6d3H6YC5Wu/Xn6EfiiV0f4otF7tnZvvcj3r8T0ehDEZDDSwIgMPIBxS0JYbWJ
LAb5kYMSQT2lynwP7cTcT0s+5wdi3OswwMUFtWVxAnBbnPzwFi0jyediILZdVd/V+zJYgYDIqSiA
sfXXsUv58dSYQ61zgDuoF6p9pOX7PUh6jDuGvvr4TlgW8QkD5oh4h2XQH83mWyD3qYeRO60n0zeQ
scELGB8YZ+0tNWCPGcrtVov5VaEfE1KI9PAyjCRHfWVA7AhkqV3aPg6wNU5EZm/HfpgwIVLBGGq/
j/ZIhZUM0GQuPgKU/uOD8/evLeTvQnYRbnRIZ6dOngG1VRl4KNAnstOXFtY2fIyDRaP18dM7+bbw
U+YlclM+lFqIOgU3HUODnZSNKQWf8rdRVCYomfrcVK92Zy9GVERM/PSxuWToDkhVEVTm86a2RXva
ymndl2UyCYH/fZZicKylDXZWnWt1VtKOMb/tDKIu8tKr86/eobbUvo/moJ6rBysDjdP20aEWZI/H
/kFd+NjtuLDq1Hy2BvWXZkK1WfvZslGnQn1Jc2g4P3CRTWbbhDtmu37rpnbrtVn0cX7RRgzLVhMW
/MDAptURAim6Y2hFJGpKigHM+YEOtjgJ+ZAnjrtfwmUXhjXSZJ010CFc2t5BrVUAPpbX4LcP/nPT
zQjbG2QvP175cfXgaDGHHihommTjiGQUDah5eXBaazM9ZFlK8ZY8uRPhPlRMn3eNZ7rBTO3aP2+o
j5NXRzdlvPe0hYqnqDAoi/CiiwapFf9o7gf1wC1yMl2vYIz7qwGV+nCXN+OwU99lCOrbzFn0XaXb
xObbnBt9NJGGy9+pDqHeqbb+4z6/x8ArYrjZqJYwkCHgJwbEf/jeJHPcgwgoz/y7+cgXwKXjBbLo
rwpnsjE03qmnmHkubGDv9bZwCUsFnrzT/uPnOmV2DCL0Sn5hIcKQ9+Zn21sSNHMlkn+rdJrjR0uS
Z1+1JPX0c1/pCnQR9d42F3cbuDX1xG5255LjJDIlb0X18Hm3/tZEPzbV3xfCoAdfxkHkyf54C9Lu
vfbStQis1FUt6rDdmyGKrb/v8M8mpfapp6FshfqAnrZLOU1uvFN/g6Xz1/n4fP+fTVA9V1dNbX28
Rz3/2Pzj7+rpH/s+mm1VO86vrgffUkLHmTiGFaidzDwYcEPW+kB6Wv1OBPU92pZ2Zc7mjmoAUtMt
qyF5xVGaulvHpcy3Q3eTEq70zmbGNJCqFgyA7qmnPIxNf2XLNBCxxvsivwJa0JNOoywgK5HeHKhe
3FQ1fAtthmKqHkq/7E6N0Tj6Wj13M4+8bYUecuOWLuQRM4C1XAzUrzqgIgns8Pp/3ySpDFjbMx+B
uy3HzHmaRRJdjfIhiEdGAfU8MJ2S9Lbc26NPPsSNvh+taQzBKDjhlfpDGDJQOF5PYSI9dC5vQ/UA
seTX1h/74A9zitWfPzbV3z3V7P/1pX/+/fPI8eSWB9GYyXQG1bDsPt/+2+E+Nl35dX7b+/HRv+1Q
7/089Oeh/tj3x9PJsS9F0Hjh3mrt7R9//Dzmx8eZsnF8HlltLU0R7qq4e1bPfjs5f7zut6/6eZiO
ENhqNFlLqVerjycViMO1/hp90Gp64la/beKyUJ/ICvuHHsav/nf6hRIEMo7yQe1TWyo5o562U7rr
A13bA8/Ci96vHKroTXRi6oFyfXaGKfUl7RSGW4LmDCOfecnfnqd55UC6CJmEqn6/UNMY+eCrBhDK
7tNvKuSplnGvMjN2PjLed3LaoDPAbe2WRU2jZhFLQkzDoSpEvdCj5vY0feR0ajWF6NIhPIjU27Je
Jm9atFGkb1VCJ5Tjkd6jvIwLB21CwBRFUCsO2gMCgXquF0V1Uk9nv7nk5A6AzJKW/czdMpPYj9HS
EKmkkinWF+pQWdpQNlegqUmAw2LgtrQngBDtCbjAr60/9jUNaAJCjiiWZB62M8ZfD6MkbXzsS7Cg
pPBqrS9ipV4wCF/so5q5pLyeMWGek9pCXPFrS+2LRxNikY3zxjwnxbFtWma/tu1RSrz4Mg8tr796
7jTAFsoy2Kr0msq2xWRGMkoIuMyf2be5atI1q2sixnJeV8sHtaUy0H/ss+T8kbXPe6IGgo8M3Me2
utAD4tRD5yHEl5dTXeLPjJyjhqKP52p+uTD1IkN+UMm4GAoB45ycvsw5GRH65K48pXH9Y4iraquu
oAAw+/sVVTuToiQ2y1y1B16YMfmXvAp6eS2J6pOQHXIwWAXCbvmcSmp4Ynn2bLdzfcoGLNOuqjLp
jrPzqmAfioX0+fBv+4jAHLS4NfYfMButb0+zfOgKwgCUNKUYhfy1b5ZA+iQkuuzrgcCMAYr9Er9Z
ABSOxCDBQrXDV9tYuN3UdQrVJVKbPV1IYFLbZ7Qtbf3zSqgL83l1osZgkerOCD3lvfb54MrO6fOp
ujP9zim3OFn8UJdBXaB/u1S9vD5jaVb4B6CxlRelcvydqHIHpD132sclUneeR8X9uphHUiJoG06D
jKjP7nxIqTihesRMFGqqONpoiC1moSQT0uo9IJOwHeV5UuCpzHOGbKWef2zCpRqkcymGvPIUIlAF
p2RYnOq/nxpiYO2IMvTjzkhMDy2m90WRm9S948+Tv6zV5se9VCJFckriZ5VHahppzATcAvEdXEEW
VpphrnWqvlkVmemBaowt+UsCzeqvqoAjKFDEOEv1otpSLar6RHVKffp8qrbUPlvTSDwwgVAtLZKn
AZ/o6oNa/P9LK/6n0gpdeFQh/OfSiutvzZx9K77/o6zi402/yipcm9IJ19UdwtNQ51TtxK+yCtcH
OadTYWfLugl0qH9XVcCpc03LwISTygnHV5ToX1UVlvu/JWfHcB3EnK7u6tb/+r//5x9s2/aP5/9g
3f6zpoIlL8Ub5EmJKum+b4LLg+/2W01FofdgA6KUeu6lHzf9gHK5FzR/1MHprOUgmkiKpfgHk9j0
0Q9OY3DKUtcD8UOWYXa+g1iEcgCd3SL/9Nup/DcQL6C+f0D0+HJUgXi6bfIzPQpQ/vnluswnNrg4
rHnanrUZgTxrIGVrwzOZOyaqIm9eZoGkPx/2Br615CGsdvX//hLyKvz5Jag8MS0hbEf8d5JfZ7f6
UNvRdJg77Hr1YUYPWpFXnytOihs8kQ5f5aF1EzTOj7ekLKCnDeSmtC96ylfMyBoL33gsgcibSceC
xwPdXOkZQN2L0AhTURvWwp2AQPM/fXH7v391SIam71kCpjYXWML7fru4fU/QYpjdjty2uwn8/ssA
NwDrEeuQBeT8EiahMEdQF0WJvgn1xt7o0tZugYPDr+y07G6cxgF7O37IkoKu0RMC+Q6VinzeAT4D
vjtj/jwY+tNkRnTAPuXyQ/DKSbIOSd5duTK1SPjmvvOHEckA6P6pxllTx3oo7815bcqKZUxHcYg7
GBReUuHRUx0LlHc1lzKxhIaBXPyDKSxcwYWR7hyqBIIoGUH34Wbkw/mx9KVeE3D1ivR6ipttoOdI
QAJsgIxh3pGeSOAxBSSh7QIeU/UYhtodWo2KajZeQ6aUK1O02JUgJ3Vj85A2/HhoKAQEs+oCDmZF
zJpE8pDvk5xZWrfg/mj748npIyAUtjyT8tUNRh1Oclf5BDa7pY+JpoVk2SsppxeEJow0vKpcC3dS
3d+QYvakISiKovgQgV5Cwy7wCjJDQF0lRlc5/te9Z0d7iVkJR/G1lOH9WjZwjM1oWEjJkJlbw9pP
qgtkUs5deuU61XumC0TNiZeCVAhhKNq3vJ0iUDg269pEHuNCMZyWGEGUVcFYTV6giyGJdbUDWXLu
qtI6u4nJXGCp7mon8ilvQfDtJc4eeSSqPZTa6/ZitJguebdCaIBB2nnfEeDD6txb25VMQncUWrWV
+cNxMc/uNCpdBFS6Gdn4x12qDfpPLeFDPD6E2yH07KdaaCVlyeOX1kku2J3cVAXKTz+9NAh3rBol
eZD7T71FpUkd2evKFUgaBIvOUD/MHAQSbYiowNnFbTJhhZZQI5Re1F9y6ZA6jEhwbfE411xzv89J
RMLRaNPFxOanx/pzaFYh5RarYmyfhd6OmzkRL9jpbmsnyHZDMRxSQWTLSxE21Jw7t+K2rvE3cKvw
PCXZsylQ7mt2hH8O4RQq6lhNN/EO/fh2MVnzu91tNmog4106D9QYlB9E9U1g0BCxPFqNhlNvOoEG
Myt05MQFq7TSoFuuvI36BWHshquymB/FOKFl82mpSWNzY6J3JtORbhZgTKMzsLodzxamTOOSZ3j2
SRNHLh3GyTCRir1R0S01MKMfRhhX+MpS1OlShDP22KE3u8JCQu1Z1V1bT+bWdT2wYcH1EHMEMP0Q
HtJ625eyYQxuuEWPOq2ooYJH15TZxh6X12SYx7Wpg/ibogGBj8+sbeL1eEzPS72HvFbtgppgva/N
twP0nMQ27JM5Wm8mRTEQrOYU8E353DTOmp7jR9g34Brhqx3BwL8UM+W4lWaTflkwftRLyOMBhRml
ReslkzWSuMufcUzK1nHGG/MCAS6Qwk3d+lxSj6WN6sZL3W5XLfa8O11gCt6NJYRIVDIx7qLQLzdu
RHmK6vyonBvWWmDehtqL0L13Co64A4V3hmm9Zma8djvieH7/0hv0bF6Cj4+6NlVP+yj97DIvsNdI
yJRWsq9bqnGqnpuEEj1/hTUJRfSoCeC4GNe6Id6anCEizWYTnxtPWnnhvTVxOye3gzt266Rj+BUp
t7a6In1HxzyO0XaZtB/2FEGjoY+QsUFUiQPgF/zY4oNnkFbJQn5dESzrwhw6ejeODpd/n+eULGBh
vZI+b2WlmqlDO+44KTBB8cfEEKF8Bhb6XcwU2ozpxbAoQ1EfxCyFO3o62b1lbmsa+z7TY6rl6ltL
5k1UM2FsMLfhGD4sJsA2Isly2YV9rP8tGaNTWYdfVRNZRnoz3Jx+tmAlcpwLULiHO88ABObGD9HI
N3Sr4uLj0riDNfTTJHe9qVoGjz6ZJkLJ2IJACri17QJzHTQTbZgaK3QMLPicnO+7SUv/NkgHHAVY
nSJY3PhyrNDgQ3eG+R5aug6BDOdU2fatIKcjEFnJb+CEejogiKWDXDWKLy0SBUaF4KgaJpQjWlqY
/tSCSIdqgYWjReCjXNq3LqYIzDebTT30j6oVWT7digiXb1aU3jaNh6M7o4RucjnRI1jHNoVpL5b8
PJsGlRJ1lAIqmldev+h0JbTtJqEn05zyYsqUAKi6XTMgPeDS+dgvrXPZRZcN8lGwbfi8FKeiBmyl
/lblMjJBOjhy/XUt7YONuA1OKAm9nK54wZ0cKQ1dbicPNIBAKeIXR37yXKJ579Pb3KJokmEVs6AZ
UVXwNOhcFTuXOY7KgpPm0yXrNqNhJQcOf6ihgC3A7ELGnaRONoa23BpY5sFnS75TnkojrurnlnML
0gn1IFL4LSlUZh9meC4Z+hz82RuRWmsdys069l3wEPTeoH7STe+TXovwXiPWQ/gT+bidWzsR2M8D
vx6la35R8wBtot3jDHYZuSaU/Jv098XNTNBlHbgjk5jpS4c6Y4X+ihse51IosK+VcO9yW0MU1J1n
8OUJZILVkqQ/i+mJYHm9xg/ook00LjyW5NT5PMAz3TLUSsTJPg+R1/UVHZm55MdCJzXBrGUjz5ml
h9+GWCIB+CEAE9OaBFumMQotegePn5x4yXrS7+GBcXaXkXMam+bepbeB8MDJ/ZiCGBS/DqBfCp9+
rGppFh0Uhpkl9NZNbisr2DumtYtwYKRwtX4cugUi7Gnihk5DcWOlxRaCCoIlfEeghNjM7n0IpA65
oBbn0aahIfWwQkuAUYGdXjcWIDbtO4uSgbuTW6UPKGIilnxVCag1PS4dYQaqgfQI1yfit6UVZ6cp
q4sf0tvVlpTf3uAqjQopWujPOBdtrwO9gq+Pt3OQEGCA+yTdtS2br5BMp2higa5uWelqEyY2ukWC
gVst5GDCnb+Hno4NpaAj7ViKAAYDCkCV8Q9fQOxLe1wSl9rb4AJAf0gcjIiPaZDKDAVA3RGrBI+h
1fZpPyXIaCYbGF2CLMNOcUM07jgX5teuocxqgXrrhvdtBIGQmfJMXRWd9CTaXd5lT5WWLdA5+ZFF
GR6oxj22Jr0ydRoO1snlrpsFdcOczzSiAx1mwn5JSu2IQ7KLoCoymzZ/b/v+Ackek7SY29xyOa+J
/UVjujFYC0ZTr63s2JPEuII86K4F9kz7fnxJe3hD9fATSCdTWoHgnYT8FbcgluJmd9sx0VsFGU5S
8vPzIYUM5oKJG3GjdXJ0Q9klSYq7SnvLprhem4F/WyZqHC3vulCWmFH2gvMMYCmMqouScUhrOnJ/
YPUgyJrbvBdXM14Dupj0XWjQVltJ+WlLpohpeVHNzx+gkLTaJi9Jmi71N+onttyU19BRaEZyPkfB
xp2aBsXmazZSWKg648TwSMEzB1GdeNIyuBqJfh9YHW9LcawCjnsxQ8qhuZR938L/oAy8MLhFrMJ7
qvL4biraS1KxqjH3gzvdTNGzVYFbXZhmEPxpGQQK5I1t+q7mvq7TmduAhLBnaVf5wBwcYW8p/cSh
RMTZT6iF3N1MuCFRvvosb1b4d1drRw9OcR//jI30EgUN/aWT39cB7nKoi0oBHKu5gwa/K/uZ8Q/8
4Qa5E34UgDCplE8vi+z+lzQ9hDXlQoxHzDY8WZluvEIuYmnRDIeoRZAuoV9idh4zn2xQwrkeYgxQ
W4H6r1lbBLRFa6z10XvqY/9pKiz6yM65Apx8UaMj2CPav9Pf5GN8qpmCs6Agt57Yd0JklxgOGHbQ
y3cmKBtXzuKzPHiizozJIL99Ql7vh8MdKF3Gk5xy95CiB69MfnKFWIYw7uH0SbUPPwgBB69Bnk7k
g0kAnA1Kaic5+Q9j+5tZ/OhjOomldK4KuKLpvtLSH6rtuw6GMXEgIV7yFTjtCubKlCQwi8FO+xEx
/7VbyPElXZi0YEPHfIEwx1PmsegeYubDWH1tcnluMEC8xrBsWtnT8FZ2F+iB2Vpd5iW6T/sZvSiY
s11jR3eA6LCiz84jCedN3RcXs+W7kiECb165+zbG6bpq3/UAPk1s0FknP+USaUNMhQ7tcaRa9aMd
y3G4FijkZr5WjltVTsXrMHrn0UBJMcVMDpkizWb/g6nmRTiAW9uBdLud/ewsbL+GYYbOKte5Y4Tc
PkRqzpLvFGvTwxil6JG7c6XnsWTQAC/kQlD4tKudRTtoWv1qxfZzp3vfIt+/cbPyLnO4v0p0h6vM
wQPZdod9Qsvd3SKRH5mTPMWLQ5l2NA57Itly8afLVUpcUjQejOsFibXdbYn5A4VygfMAkYNuixJf
TiplDMBoWa6XNhVAwgg/Fp2y4gwCCtM8JoQQgF5SO/iKkODcW9Ww8TSmFqYTYAQSTuArIFe0BIoB
hVOdiiEd2mwLIJw5AwkxzpSI9Rsi2tQuGZp/AD6JCN//OQTuLEF/myS1KVN9MyHI7YOBu6YPg900
UIc09cWZwfoceszEoJ8fTYhyW79ZuNmBLKziAqlIaczf9IaLJNu5rOitB6r6dKfyV7jDPXIzlidb
Coo6cDcUZWYlULSSALNe5IT6p4XKzoQSan5HNiCvJfg63hVZVOrbIfeMHZazN04MT/bzoZJpESqA
SULA+KAMHfz8hq6BnWO4FrlrH0gtRTtRD88Q2quT+hKByWTl0Mj3qp19YGI/6FIhZMrUWzbEt2RU
0FpICd7AROzk2tRahZbbb1LY3czdZKZEPeiGCZ0Z9sfnro+XINAhYabKO9SfNFWso5sxK2CALsBs
fz+Mesnniz8Ppop6VMGE2qeeqq3PfR9lQJ87P1/zH/f9cVR80olUEan59fNy9SMH0CspOkSyCupA
6uu1LsYIXZdiyij/oB4CCBdRAuvCyLWmvVIHTzu4ur+fFP97iTnq0ZKIeYMMfGQ5WopYNBfJ1lC1
So3MYlnDGMCcl5VB6nnoOvdE/mtEliRGkN4Dj8hAmnZFf9KjS9/hw8q5xEOuD6v11AbTOoswIu5d
geOv43XOie9tn9RO9YC3WrSxwgQvytDSTkTBAFUB/95SdIT9Meywk9qiO3VPuGmu8S81DrbR3nVV
IHbljPGu1lTmCRaQCQdwuDdnH4GFwwqzber3lPG3ClhwHENYgdQTsPpy861jgDc1MnBLo57suW/5
gTpLkVwj54ir0oH6uUMQIZNwijRdx6IqVq4vnnG39r/38zaZrVPTAL4OE6+lZG1YG2aVU3eGNkEk
8TUsuhdQ6/aCQAWJwL42QX0GlNCZAeIn4Kuii25sil7XUaFZjNHmiXvV4qaPmUCAvCSe+JSkwz0o
EndltMUN7t4t7DX/Bu+TrRs/hzgDj1mnra2gT+jQvHzTotXHQ0/bzVoERmc8x22Mat113tsgRfcm
nJXhGVQgDgtLGty7zRQ9dg+jaIWby+2kx/dWH94tGgWdGgi8pTcfoTmkVyO5XAY6r9jh3vfDnMW7
V4DS12rNJe6Uf/dBjZCp7d7rHMIn1NWpRmit2dW+jLs7ECQ3LaUk9IHTOYxQR00OHS865U3VC+9I
muC66EAOtSWLUmucNmP/PTPm4aFtW2triQDmUO5u64iv7NAgvAw2ImqQ42SPcBAocW4yYFFT7tZ0
1cwA59A95A0ekl1lpIc88fedgwUx+s+U2I5bAGGOHqbcAQfUp+JKt3FimzPUQQCxQNC0SbEevUdc
nqj+zuevGGowQA9WRZ6AnLaHHBCAQrIeqdOksHK+GXLNOLjJ3G7GGslDD9ZXdADOvfC1Rny8Fe1w
RfEoasTBAqaUQSpHzI/DOPBGa7gYAh2CRhR39B9hqQImYX5sjoNB3Hak7t7ytl3l6SsDmHBlIcrK
HRaZVdB95xuwXjECf59a1ZUN0a7ATG9VI2ZnaRWBBcJ5V49OKdaQmzBqOr5Gss2pQlzCuHtK8Lq4
SRc4Qt2mCCpm+Gn5jXgcOUfhbQe9s48+4khrwBQMxuE7S8NDWEH/ZGjcoy14KupRBxWdUjucEkNM
Gj6qjreEU6NdFBpXEXahNwOxaxoQ2otGrzmF8c7Uh4PtLBt3LMXObjske7Zx8WwgnE0obvUx2BUt
fslGi1yjs8YXp4vuCCM8OwFlmRadhRPVd6XjX+eG+xQEhESAEjJfjW+BfM5PWqu/sXAlpOIkV71W
fjEiGNm+29/B4SeWhTw7ExVlufHgHUFEvWUUmRmjH+EFgViKEOqN2/kJSlkIOl0z2ptwOrJSeSM0
9BZRUTZAAdAyh8ZQ3OD3GiX9DmK7dYPXIINxhfgiOKPep5+JYRxP2n2bp98oCicg24Y0W+SYjnFD
seew6hzCVaGDB3uBlsRjXn5oavcLfLbs1rS9nYzOFQ6w97qsf+QI6Qa55sXb4Qwh+Fzmy4Q3UFwj
RgBYswTOXWNVzaHurd1sRk9dlV/7CU4jEt5LzaRxOw7D9ZyM/Wmh47bitJGuDtyo1EzaiXf02nC7
BJVJrfAC/KSKqGkQa+ojYTBJT5BU1884G0fXpqSHTFp87PL0bpT6NG6CfgsUv7m6twZhPyKgLWCG
DqAZgju98wk2hVm27WbnxRb284RVecDqpWyHLQYB687EhnT275jJbXxZURbb9rzCf3yJ22+4Kth5
8lSXYk9X9xSPIw7TxP7K4ItLcm/t2uaXbiDeW9uHzrFO/lCesLpeWwNSP5sJSVqG6Sa06scK1BsE
ilUwH+D9IaYtyHCwRszJ9UXIc8xqeBJw4RfTvdMDljgpg5hnT/fwrN4tMu5xUN5g6UnUal7pzOLr
KV/XRrZJjXgNhW4/1sxVRP+eRBOxiZqC1C73z/AE3oSMZWhEGAmtkynRNl1KaUlws7TmdUVBducY
lyI3b8ltIebp0Efnbz4ZQihlT5qBmcl5wLLp3JXWFgHhBndr3DDzc1dBUG5fjSDbTq52F1fNrSes
6wi/EvBhLOnK8joZNmIw3yKTaTDSrgOo/JcxNO8lWCGEC2hb4UxYy8Zj0WBa3kbxzdTWVykm9W7V
H8TQneQ5z5sSbynzqzFVd0YWniFy3ZoO8QOoOiDaSuR0otvEWX7v6tm5CZmrdQyxUHATJIKLQeU5
3LEWjfKyaTP3wWLNtRq4L8ExrOIIO7GmedF06yonHlEI8SIvjTxU7I6Hmp7NIzJmNteJ91XAO2HF
DkuzGV4Dz3mfavepBeEDSRmC/nPG5ein6nXmHhqXZesZz3YQvdnYIfheuAkym4wXUH4jc4/h4pwg
tpx8o98YKQhRR4zXxOBX+OruPELg/dQdtekyzUO5sQidAlXeplG4EVP4jXjKAyTEMGPNqCdiQ8RT
BABgsyHcR4v/oOVkKOiWOiSANUvVqwWs5mbkxM8ZPVvs3sN//FYs4akr7zyCOlnbHO2kvmiw1Agm
ad9aerIuIbIkPHzRFgNxEJn7a0uz9811N5lnvLAZA4Ewrow6fZjs+QcxsS9MVTZ1Vb038ZWX0AwL
hivsb7zjXBrpViCAyPPDlE3ERdurZamDnWOkuLKl3v1MgMOFbMwKezz0DY71RZrUuF24d2IudMDU
Np4YWFJQJJsQHbGvHMJr0v5M42YexVWXeACyIaEiftrMTrts7Di41FP9owLK5XRAtxsjRJ9jbOtc
s6+mWT8kFeShskBj4WgVbLbprU3rN6dl1C8EjVBPSbHaBJUrwHDTFiQ7XGvqn0r3PLXjz2io8n1B
AUoLlABWCzDJFIfOUaOtjYtBYpXpAWYZlMxQhAYUdNnofScNUiLMvx3QPW7ybM2sj+rc3OeTYHkB
Z3ujTSyp8iZ7gSPoXjkGkeNEeyDCfe9oWHInGQO9MxGjNVOu/DyejMR4mJkkychLuqH+QbrPo6dy
1+UMNC/RdLSwqdjT+70bRvBiYzS576rhtad8eUd8CWLW1F+wrA2lsacR35Xl8qpTTYPenTEdV6ez
GPO9DR+UFrrXyvLLYNJGRkhTvU/gNLVAVBcxHgQO4TYG12tztmjzY/86R9GOcjySWmUdrRcKHwBe
ac9hJjgnWf2sDfM1LMnnXAe1b7oTGN+moUC3v0pMe08R7zqfzds0IG7i6iHW2sAcyJbFK7EMPwGf
ZKuNTa5rVXrRU42mbsy9Z1iODvo3sTC/Zq7nuESl5py1cJrH98lU70eQDcKsXof+1ujWtme81QuZ
V/7N1EUwX1/3WL+nzbhz7OFRJ/u+8iosXqCEkeMlKgaiAesR2D5QqvWR6jHe5jF2m7/+FkOAFkzv
m4wwOmqY3svXLQ1E5yMcDi+PFpesxNGnDtG3ZtA2f73VjCp6I4pF5Et8cldTrj6utP2DPESPrD2F
qjEj55o5HDN5+dS0io0VPy8oiDluCHDA5H/54oDP6CMPgZCR0hPyrSareFnSfh2nT0AAm5LAHLEz
vwAyzIBUocCt2La0BJcGtuXf+Ff5DYD3eG/BnVf7maQaNWTFhICF/jYeGoxPLStS/1ekd1lVUI4D
Xo/GiLmBz/vlSyrD3clteTtiboMHlH/dDC0e7jvRXpniln5obRCxGzr9p/zwopsx4+YISTzeVwmo
SCjjHe8wEtBIJrJpnxAOmsNpXyGvkq+Qn1dFFIiVBXx8Z2MjVd0ueXCxYv8gP7xqMFOVP4DEtZVO
R3LJE8p/eTj5veTHavLnFBAZ5G/nGLW9D1ltyXdHnn7bkMk2pF0Df24QLMvTI3+ePIV//VSfb2VO
zOaIm9ULiwnkAjg6UggktvTfuxrIa86+lgzY7FJAzLZ8TUm+X3fedJYtoiSawUvb9OPlcajv9TgA
fwYlww8wSujAXTFp70jjuzu5C7TUGlnaQb4EEe1m6Vmh6DDsjOxdHkrXiF3D7nAIus9N8zaWxZ08
pHyNX95ky618hfxORfkjuvnrS4XslF8YROlRfhQfcQ1olJ4aCUhrqI+Th3NwLeQwVoPFdTI/+Mth
jHJmLwkSHxCbzVe9JIkFCe1uMgksNgg8O4usXpEkq6JvapT+ZDpCK/7pMtm2uKtQIBurRXOqfRTq
GsM9EGlZglB1yU+G2ycN3idRP5BNUf4UJqZ/pef6oSdjbo74owAupC0Ri9YLmqIXddcJtMs95Qg/
K789TBPZ7AUHyF2R4vkCnvdgNwblIckZAW1CQI/BxrxntfCWD4hTocbeqjIIUdNQh/yGQZJgmUyK
iPpJoCEgDeG2m6adEcqKtjgWyyEy8wgfjOIRwclTsCCNR6PPumlEUA6ppC2He/kv92tzW8kyMVkK
BpH7zkzaZTfsDLclg8Ugsh6j6KcE0+1i913zO7Tw9vylCxoQCjYhaj0m8r0wY8MVw9xaDZrAJXm1
CvTbDoI7LMSPI7y4obrMdveYhsyHFpsgu2OSbbIwmCjFwDJOP7pTYQOBZ8BqEkP2KEQpnYq5pxfq
Tyrc7QER4i4BE4/tU56DXOZyGjIDQ8AOZ29BPia2DrMm4gMscSpeK3o//Dk2cz7fdT11wUlWXocZ
E1tHpsz0jgqKtkjfYU+32zJk9WiOfP/iR+mVJGut7JX6ia2udcyYSO4fx8Y46DkJJDPWIWsF27qr
vhQYuZ9HkSYb6fHcWGK3GCRaOujMa9Hrj1VGTJtk2iUoEXTC+0BjSZKiDIP4UFusdVRykrnzAUAx
CZBI+qhT17fqAmu/BDiq+xnDsE9QZR7nveWUBeS44UqvqGCuGv2q8QlGzGMMH1EmM22zPKsQfnbM
S76mqrwqKRXD3mGk/m/YxROKWj0glm3INPRoUPeWlY9hwCRVNXTPjSaMo8BQGL69FVPQI7+u6DKG
eF+0JP2KvGqZYZF37mWTr8C+sB63/4u9M1mO24i69Lv0Hn9gTmDRm5onzkWK5AZBiSLmecbT95cp
L2y5w4re98a2JKuIApCZ9557hmTn1Bd3dqzjrPFUe/KoRnI1mYd4h8KZR7wxQ2jvrXOnC4R82ssS
TD8Q3Brb2E926kfXE/wLN5XOoya20gOBg0ed+toparyOCKdKJqu8/aQVlH2lgMfIYoXmJulgRXGT
LPG4aUPvnMe8F6PuvmST16xxajC3febsBp+6ZYnvoL3P+3jmb4qEBEadigpG2NWSzIyRPTpBiTRp
hmIy7AunvuYFUHM0ogU35+CEqVG2GYcj5qbpJv7mIPZZ1aAbrlSkFEZU7MfpBxUnBtrJbO7hNJy7
dlkFk/mqGwwnojG70Ac663laUFmMxT3+8T+Yd+NQDCkQq47qRLbWvQzDMdzky8tufJ/SqM4aG89k
UGe5FoKed1vLp2e4Lv26ctkDjBRnkYEmwtC7i28cjRCcEMsQvkmBElhS+n6NU+VAUbGk8pLrochb
t0v8jtswlvv+Iy7Q1bYbKY9wz06gkB1zYJvIj/RVKqfHtkvECyOoc5LFp94jl4dxkRoaNBlzOcqP
95SCCb9EJgbyV7pd3juL85jDIGTYw+CGBdxXJi4/1gt2UzcElO51Ro7pUF4GFw96Y9rp5BuC/OGN
HggmAmVPjkGJ5fL9pPcLiMiwIaIV9MCiKpM/ZGQSXQTGNyyc39vMeUojeECS5cXRQfXIsGzp8BeM
WcC5y2uWedkuyPWfcn6miDkL9rl09BmhovAmwIpvQkLI5OMRdpSSdnSh9wBFkn3uFIK/WYN3rpP0
HXXOvVXxLhR+9KaNUbFqGWqbfSJ22YhWyiQFtev1jRNw4HeL31/ajg5Un75FYfsWSRjIGWDyxJHT
YK4BRwYSytVYwIgKvmEzVYTRRbj54bjKkR1CrPTD+BOCmMVQ1SA2C4hMw4KRfBw4EW4zHsYez3O7
zvxLrnm7yjEvdjo8Loy+gQ55QdyBLxHLh2Tjqs8+2mzLukRQWlpPVevXJ4ZsRG3008o1YHqUiZMd
fde+s0rnHSX7j6pvv+sJM2QSfAOwHYxZBx6BTx5NHa4NPI7UmLHOMXoMTIJW+4HkgpT6N0wRLw+e
5GnJMVPf0D3YvbcTzKTIn/xqwvaFhLt94nDnGsFMW3RfReJdf5GnRkzkqy9tfIjLY2H35zSTvFg5
8sti92YxDXSrvOatZHqmkdh0sQFuUg0QatoG0ggJpnJi58oh+8TwZjvP8ZccCrpe9dKa41Nq+IA1
9BvDzNsLEByv48p94L15LBptpWs2haucnfWwRKrSfyVW5nWc2IDKhNln7UdswgYBqUOW7P+bF2xh
1vcbodlwDZfGxOLkseCd/5MV3JgsNDiw3SGo4FDMvRqKMvn1vKTYcII+LZBDD3kLjGhrWMIvvjQ8
4ODruUmFxtRd0qN05Muw+6IvyVWqY96GsinvNclkFCFlUeCLo/qVE0zydc/euSdIykJ3b0adezNb
dDioiJKsp38bGEf6coBXI0uiAX1cQu7bf39x59908l9f2xKOwXf35Y35Ox26tNBmJnV3oE07ZGwc
02Lc+ALyKLFeVGvNTVp9EQjiYYoqnRw8AyEnYpBVIt26XTo5WAGUKyX8u1nSfCKYAFsmS18UIR91
Kwuwxf/u1XgzDN6ud7h76hQFYFunEAqGjGPNjPKnoQlYCFCQyWj6kmVTJN/TVPKBJovn8YtrLwkO
RQEUFNTzPVXW29iwY8sdLndNWqJoOCIRiw8YmVQ/63i5a7TM/sNNs3B9/Nfbwhc1LbwffIa7v900
7CBTMWgWLrCxBQGuCq4LM0ohSyI1y52ap85kLKbIlIoewdTlWNrAcfJooWG5iNJ32YO056HQbsPa
3ClyjKI1LQubh3DnkjYuO6ddy51zeYWI53oAJn37xWazrWeSQBgS0yJJcgOOSIclbR66YeJQjY4N
JioRoLRcgf/9zoh/vzMWjpg2KgwPJuO/JAhhX6eI2ML2oOutuYtJlQ08zA8jjolcC5lvDTJ9jL1C
N4kGaL34rEh6JAGzM+IWu08kmxxfozunWi5WLbZsfsQdstXlwxGT44xejoJhqucH3MX2pTxUQjt/
J4eVY8n3r0WW8wMN4BY4EOw/2jnIiXKMSEFV1CH8jaDM0VZkKHoR0rbbUZQnvM5gUiUTDA+Ss4Ve
HJJlVjwk/Dzqk9NWR9er4RbKsw03Zn/vxPaRxHePNJShWhsZYyAL+CimBd/7DezP9B17MQJi5ucU
asIicB5RpyvjKkJtnLSGT84TNxN/A48bAMw+1jCxNv/9RExd/HsDEzjKIabRPQLPhP6bLMTpNZKu
57E5JCV5sgPF6r7zkmlj2nB2ivHWXVxr1XWCo7TuTy6a5k0zRF+cyVUPsdnswudZcupwd4IqXBfn
yM9vPCd017hWSWF+8a0xaf4L5le/NqXWONouMWhDnWzRb33o4/Ip4vAd7tlubOOr6WdfXsrGkWtP
4CwcqI3JDAVWWSpV120pbhK7f19yJIZzHfA83Lda8jjtAGyIeBisPkgkyIX2HHRkLOckR9z5Ytp2
S3fW6k7fpbixe03hnAtjdM4OdNc0tfJDw5gk4qNJuZhOgT80/E5BzvlobuK8vmvB6g7WlBEhToFA
TnSrwyaHO7upRuDGTM+3bG2IN8p3ycEXtQvYyYYnmWGKzmZ1MNAd61Pu+E1GjSSLNLfJvjIfZ2GP
vcmxORoUk0r9uUkhZzXagz6EX9IyRUusFWG4n6qgDPPq3tWYYJJigYGOXBmSuNUI57oEzUX2xXgR
v4qkOfpl8MxO+S5bU7poaz1LbCjKutfRd14Dsl9Sh7iEZgiQjpAOCwx5qRcqLh8TRlpjHOSX8k0S
g6j417YWUaY56Zc9TA/Edp5NPXJpEuHQx0S1jYtP2Gz4EjbZQTFVu+ijDPvvmik/K6KH8G2icZFE
YDM60W5q2yHlTVkiJnY6ETdaSica18WlccU11WDwSlaXrDjbrDUlGSRbQyq/eFl09EIHC59f/LZe
9h3FwKLTc5n23dSHGA6pB4ggSMpBMlK+2xFjp5QgKrvgcs02X3bMnuDe29W1N+Dz1+0AF4cLoJLd
Egqs79reevCC8jWQu5BY+OF6V7/EtfmqFnjUVNHGKaaHKBlgAEgfe7M276tkCk5YCRvMVSRd29nE
XvPNC8d7x5Jx7/Q9K2dM9g49uac1lHI55Z/h0xYZQn+c6vKxisv7WeomcHFYdbTHfsvhrwfZuMHE
7KoBnm8Cw8BVmiBX1XZ3GsDJYAAFLJT3hqQ/lhp/MZmOUTxe+vADpF/T1GsbRWfDaDg9mBnhWX6u
XBj+SWfF54abbC8VJAnpSZov29pDyIatpo0Frvbcp6VB4PTWcbQSC9M0vk/M8TjP3ngoTR+gRwal
jcsQYFcogCz69LEsBs4T3Xf22OLdO/SWRy3Fp5akKwaA3ngZ5+W7k844IeDAZaXDRYvQgi2IWDrx
7EU121GT6wgDQJxi+J7kpG4aUXXAWwWAbBfbuyJq8fQwrYFAQ9/bpAgr+j7bux1epaSf5JvSnyRK
2tGp2gzuOknsgaRZHASeAYoY1CHrmckH4kls8cMNTrDKTlZa1Ttcg0/LEstQed1aTdpyY4Ka7yPc
zCOrILOzm83T4i83RFClhI+aOKIaxEnapKjnRJGSeEY0TvJazTX2OA5G4qPTfk0mv+toYAwl6akn
KGnWSYj2r/9ibGikiIM1U39YDNfcQV87VDpmLpFrXV2/XE5+9zJiXQm+BBVlnGsnp4LnPzuGQX0X
73FGmeAr1trZFM0ZysN0qINFO8ciEadm+VK/aOXvqP9CUccQtLGh2RZzsuUcdyAAejcL5PWDbQv/
HPQLRn+F9S2u/fQyhcS9WQsxa0buMJqa9XPYljfkY0JnGZfbUAjytJMMp8msh26e1fk508g/LJGH
r4ERnXM0mPeQ6Jy9ukp1FZZo+RpW+1UGcFiCssAlihybDUnjeA7ThmJuZTn73BvwM5mjI76SzHfq
9EIWl792Yn6cXsbnQte7Q5WB02NVVZF8AY+3hSF49vKXmswUi9SAYyoa91zJIiQwSvh0UzvtEZs9
2GHXHXDm2wsDSCWl7mTQMr34ib5bYpnNaX5aY5JuExw5znbdNecpMn7UkNN3+VT256jCRwSGDPZg
ZIym02AcBXZAZxeU8DyatlgnIWND9uInnPBe0niIEdnp0FkIocO2d90X9JCWlZzH+cHp5tuiZblE
vnFvarQWICbwB7U2OUxPIWEaJy8+LVxAT9wBwFBg7CE5DfvWyE5hP3d7PXfpkmtpfuBoAq/5wCJq
jiHKOpmN+wKGExGAQXJMygDuMcoFMEKDhBDawhSRycljp+bgScRGfUYIlfeApzcOtaKL6fKi2xiG
OMUKECjNWLwqKM2K1jgpBnDaokQpCQrJIjJsmjYEVhfRQUm4yq6T0e7DV0jAgOTVXdSuVUhtBvTq
T1wmn+18eVbVRT7M5YY52R6zDX8ddu3rEMJ29Bj3weTO3r2ZbWohslmXeganBGhPbPx/g62iRmfT
FO8jBFUzPoFjk37Hhe6s6NmFiT+eoJBmXNewGBGtja52Cz9qp65SEaYlRLQE+f0UbSA1nozIuDVs
AqEYqmAc5DP+aq+qTmpmjo8xzKUNUUQ965M609OdAdMYAN44bywP8vhUHHLEL7D6G/Z+vkUCSvG4
BKC/eZu+j5IarEM7p0xvrkudv0s+rGSfuxYMdIRNjBKnTYskIEYEGZQLVs6g5iOhIZz6lNIun1SN
UHPK7NISNAvSgRQnZQ5X1VjoZqcEXHHV9/ycDupzWkM60/qa1orfUSIZQtD01bvi9hN00cUYAuE0
BU89HfdGP16XLh6ORU7CTmxFN4StkUvd7pRmSxGEMWLN141OLzrAs98KDM0kkfLLqkI4JS04Z27R
39bTgn0jAU1Gh/KVxD40qHhATlp92+j+NXQWZpXmPd0t2hB3vJI4ccmz+GupM9YqI6heu6YTiINL
uPauIcXZg6HSkfthzvV9LexDMbsITZyDaqCFZBv3rbiDLXE35q2Feycsrk40x0yhaVIP6GvHJmju
9Qz8hkxmJBE45vQYbfjVZsmsp0wCmpVU12Ag4K/02j+PUU/RYl0cE94Unf7Qonzh3/EIVjmLIsDr
heBmHTvYOgBFM6eTFVgpAxlUVGHwc4hG6mL5RiyRBRZJGblKzOqWInpcKbBlCuhPxJB9E35HCFzz
ijTtGDJfQVecjhs9Ia8q4aJbnCqgq9gT1VOBf+naRTBgyag08mDfW03btZn2Tf2AEAN0xeO2CmxK
E6e9StGOzf7Ablt/k7Wnwg8Cm0qkdsKNrM+JRXlKGV0jkqH2xYN4myS09ZFWXuJGq9beKB6z2bqt
te4mFrCggwamc9v4Vz2MIdUyv3V9bp2vVwhnkluHVGoI8uCSvXMdnSxah9M33QDTMQW3A78mQbwW
frDNzP9ogD5j+i0+Abfg849SBEYsPE/I/ekN5HsPbuxfOilFjaUUKdAtLs1mTqdaRI2P8EV04w3h
pxbe4Ce3Aq1+1q3gq9IWfNvhT5bIdzY4G1GTj8v9WHCtwZzgLxXhK2oP5R1+axj+c8/LifQzLfxu
FOyxskrlwN66s3hfxvr9UM7+G/GPmFMjFpDrtjOiB9fLD5jD/iSsmLx0AJAc5Bddr07sQfM5gJxa
8hoxMLtWZKpvEp9EyFIj4zUp6D7ypQxOS4MbiUUuZufaOo3GYdRYOn5gOxtNGzcRIXzrpK/tvRPB
1rWm5EshIh5Mh1AjYlsABG5shu7qt7UIz+fBePJS78Ob/FswqK2sl6Kh3+qDR/aZhKqUdKgM3wvH
RiHZpxhmL+dUNuy/9rKQBz2Wybs/pR9eGP0sIrcGja5QUvfFJhABifbGbiZkfA9JnO2wRTeBSfRE
GDRirT1hZjQ4UnPXalAah1rspGhF9uOyJXFm2mtqMn4I8bA1/Jm5nGkVpL4+sT7idEYwKBUeqj+q
Ik7tMKoQz5BJKAb/qoRTSoFhyJeqnrXnwoSahJxaAXAKtzZl1SxaRCndiPoGQwV4pXj8jxR+ucSZ
7bFI1xYLNQWIPPS4n+dTGv0aACh9jo7OcRXA/sKpCCqt7Dps01vH7W7Uj43rUPdS2WMEaaN9fnB9
4ty7fV5iA23APTniUgMZy/WY4sTZKZ6jgqPluce9PBqcc2KHR8M2nbXVEjGUuC79GMR/RLra7bC4
j11VSO9ssEitG0C9rR+z3GVTetCxI5dTayCe06+hJ3MrFlFxsKddRWACKd+u2NqkSXY8RaWI1eOZ
k6jwt8hpp8xo1wYBRoAidHvqEuyEHXcM6jc70tGns7i1yb5rp4LTlR0pyWkWaxvVvgCg1VuKg3S0
t3Uw3xuzAQED1UW/YPVuVbpYyTjvELEGebX0zCOWUQ4BiF63QeqpFXdqwKmaXBMz5soSl15LmbOD
vjd5+WZ12i4sl9t2ZKEq1W0gmFc69dTvrO+9P119TcbJ2wjU4qmwj4lO2gfmriUyiF2Xi0tVQKCd
BUB+NevWsQy+22UE9qCbKH2JKZI2HXOvzTdEZGWho6/zESd/hfg4oY3mr/WKC9j0SRBtDBM9/WqI
QS9TgiIdkSpX6nWW3ScxLCGPqqmUEkOlWVbKk2ipj+xoV9+u39TIbZ4567xuflt845LoywPm8MkK
KjzAmJ9KlkKxqf3kTcFWKEU5V6P+uwiWuwne9liKK/a4L3aGiX7qXseAZPfS2Xuyf+2BKmCNodmS
vg5BqJXbXKq85LjZrRHLcvGqn9R0/BpGjTyxqEyBfOISwjlpFC3nnTr5kqq5b3umx0wzySP6S9+U
WvPOrtuzV5hQl9JnO+SrlEl99Hs4dAE+u7K8qzu2Z7XkcjmRUUMNOSjqh+/CNUoQcL3eZ/NLZtO7
d7xcVnIfO/pn0bMuNS3aDS6PBAOt91Aix56A66r70D7kkUwk93eN0BQ1wvw1kjYaIifE2pWaqH7R
Lhg/kyrGnq2eIVQLZvUJoHPDMB/vs2MvmE204sqgiZNF1kilzs7UYyrNfFs7ThOpYHIYj63Zz8Ee
XrtgfAAOY+BAvOqGwG+X5VEBYKi3QWviaqvWhcIQNAYsjHz4QPBJjJfFo6yZIW2mGzW5UAOszvkI
vO5JaYl8pM0rDVKjs2CmjeX3DJC4vGCbC6UhwFKUehjskWu1AQ3xpsZCd5Y8ipTlVGc4WujETfwC
MTuqAgWqTssllC9k1dM7y1q6t/BToAc9ak1xT2wja4SN18jYfFtqpjjUYDzA9qYQwqNYnngelE+k
3Nm9rMdwLt7kWNdIvSDeEBL7kpWWQemp7nIS2d9G6k5vAvBRUkXjWSwu9sCpzlyy1TjFUoKBaX2D
HmvD8EvO+uIIfspS31ZDslefpXwGl4pJatLUVxr/r0JDEj1pAnfBlCQgKSzO5T7Org9st8/aeK8w
oAnWicKbp9CAcGrQzPME4Z+5a51qjwkuyT9oD+uxW3ZyhAnVjJmXx2PJm3vkza8tzS2Gm89IH9gQ
wDJg1Js3aRa9qjVUG8a4E1ODYEWU27Cct8RpSDfw7F1K4twJKyti/e6VkNaTAnyp5hXaZwZIgYrJ
36MtocyQK9MbcPrGRmahD1Y7Rc9A25inbUqhNCWmvBkvasSx5JgSVO7THD33P50ZA/rJ5uwJxC26
nPeClnrlA13gz8B4qSAcXRTvcT7ex/6M3DIk0obmxha7mpC2tdJPks0AuFtxcuZtcZmlmUAu0mJX
TXuCe/PSpm+QL+tMnOm6k+iULFuYkcWbue12SlUo67lYWiGQMn7fSQWioo04Vr7LZBh6VTPUhj6F
WlM7WKJcu6iCtkUcABsnvLVyYTH2OTmT/WCGzMt0bR53NmLnsbIPVlh+KcIAFHtmpgUu8hZ5wO9N
oxkwyvP7eOkpUEL3HS3MQd4ydrpXnTwj2c7EUltrt/l9JKiO5fBb7npJ1W9h+xc0R6G1GqfsU2KQ
Y08NqRTcnB8vIV46ODnwXnsp0mAdrY+s0yug3x6d6BI4RyKF47X6CtFA7IuPr3xdkpfgRE9qgqHe
zckLrsrXIkVmzRkJ+7cLD0QcvaeV3q9Tx3z3Z9qljHUVl+DpXrg8ThqDs9rkdivDINqQykSvGraa
CxkYTYuN2pwWgnQlo36cifeh46X563ksfoU+tndI7EJIzGuhihWUUPdF4aGjjb7kHZU/LbIaOjKp
6GhN/RcmLcMbmZ5V+BamlwIEeXGkAb+E+XUaU+zIm/yzz+IbWTktKSUate0uS2JUxQXvDmOVF90A
hgnQiJKyPK7M5VvdI8AVAB2uLCQc0zbw71jOas9opS49SSA0pegnV+hYzkEz7YDFt1wujR7D9F+y
eCqbqcebvvXAcg0clhoXmLSclnlNtZEiqaDbDfONdL4AJmK8IxUOedP91Bl4aNiYrM2BjST/gjoK
uBuIY2/44Cl0YLYU3DrdsIFLJgMS0gU2xvDDTZK9fN3VnpgmMT+uT3ZqHuLqqP4zwUiJEkyVmXrk
QeV3fnglEgiZpmmTGep5RXBiprkea83dSAxcWRZ4sbOjj7pVVgWGFMVHMyhvScDllFNDqvUTWQIB
BzDvKs9yS2ZcEpzpX23BPJQMrttpTKVfewOLTzzjk19B435WYILCMbR2DmECmU/KHKPJZti2KVbO
Ug80pGyjnh/RQ1viFGVkmUS8OQuHjWt64a69LjZHd5qizMq9HrnG12xjgJRqSE9rx3mKmICT2rIc
po53oCg42HV/MHZleuilzUsuyhutt/EgcecPbyQ9SFYgdQq9xOeeE3lJVhAhclV8iVDqet7AUbCg
6/Ix0VxLYkBHRwQMX62zgQ2+DIAhI/YhK6g5ruOOoQKeg/0ap/yNnL7rAvRxoNzFwvulY0uWyEpe
gscY1aGmMxI+pD/Iw1+qge6W9smy+pdhnEjR4fmkaRbvlRNawLhEY2o79nhnj1NEew75dqTBEG76
k0i445zplIDusrKFpPpKoB522dsc5x8mwa4wibBfGBedvQ7KlikgZ2iIdOJ6a1cQucbMPceBPkOp
sx9yyfjIxuG2bgjUnc341vbgYJHWATAmyVNVSPFOtAou9dV24GgJZ9cmFQ30jWxxY6P7wUZRLjpC
eFeuE15cipR17bMfB8tPQWELNwfVSyEK0tTU1HXJX/MaNYbT4ALUCD5vIsuMFQqxK3W3ijwUuXDp
5pD2tA1Y/XaWvU6OpVgMrTF8JF277mMuWTTvFvFzPEqKY3mSy5mYct6JXQYgtcOHarb2pdn6VgEo
PGpiZK1vylwlJqEZb+4neW7WcNAB7vszDlXIyGULnzAdEgbLvA2zH2X/TW2haj8rkvfYpSmwKriU
9rfMj/dBDD7gDhOhmk1zI5i97mjz3zXypo28eojqn4PXf1Q1c3Uv4ZllJiVbDKtuPQkEmFZ6aW1J
TmKjUVYhFOPVCjc/8Nd32d0VoX/wYrK3IOpYhQvIExIVdTGHSNoDtOA18Jd3duWfNS3Y50b6XZly
5Bo7XC6haTQEhIkDWYaBd/U7KrDAogLz2M4l+iUwBVCcjnGJSGiIX2EcAu5NKwVzVox6CF309v4g
4oMyhlJMr7HGuZNzQBEH5PCPTDODcXT6E8oTlVHQByu7Tn8qYyHH5UTxS2vDCfytT+yfSZs9SwMj
eWzqZYJIo2w+vbK9gUT5qcZ1sP32c1t9WzzqIFx3KrxdpG8DKKfkDA0dbMuWyW4kFx+54Fckmkc1
ADYEEzsAmpXt+/d4Ad4F0P22iDLYakM4713wJNunaaK8LzFkYiQJmDcI6WBFdZhLil9v5zdu6ptE
LWs/FThsulJOPA3AU+TbutiblQ7P3WhhwheNB8damusMITwZ5nOIivrdAPmNuDXeJwajw9oZXJKS
jVIO4h/7CPasvPu83PB6GEDmXXUBJrxIrhLqhYOq/VTvVmq3cR5sF4+ZZubGDpoRgf6rgfgIMdvC
oAmKbryf7HRP/MU3w2RLhm36PZKU2shoSHIwGZFSh1iN9+jR057iofrWGV69Ybyz9t3uFq4ZRHhp
JSa7NByq0x16P5tEvzeJ+Q5EA28BsZadhNfL9oo/M0nhsr3ppNOYGqP2vfnpkFq36Z3PzCHaTpN2
ErKzkehozAlYtPgxWJNAlkjLlvHHQspnJRXEhhqSkJY39/pNVC5QBSz6M9upT7h1so0W4kMuiCSH
mmaiq5FVtCLApS2Vlljit/ouaWgocvlFI1kBdP2ddnCbvNgGE7FintE+KP+udOG4jr0dvHmPDtDE
u49xK0mKNWC3FbGWA22He23+ywSykmFupnuV6PhSis9Caz6ko5XsGRl8PKNpOdRZfS89RcrYuSyA
HoDI1IyTzfTUf8K29BUVITpMdnK2O/aVe4K2rsr7MJOX72uXSdf0bZ2iIW6lGx1OIvk+ICW+bM+A
mB8KZTEmdo6oJc5Ab55LcH6EpzE0wNjayFs4k77DJQ+PniTz4PNsMUCBBEOrZWXFS6arqbqiUMrG
U63cRbrryR5MYU9gFMS24+tl5z8siZ/Ku+xVy01eeSdRMa5b3B/5WCOTgaKr51+z9DwS9qcZTw/y
8ViOm+4ixpuADwwDXN5DnoYGyMTMpiYNrueZ2vUjEj4OdMZ48o9NSrQJlcaqlpWVvM2qIpZwuuqv
J8GiV25F8v+ecYeDLU7JrDrADnsFlMfpmagaGiZOcDRHaYfzXj8lkCSqBFM2Teo2QbYtbevk9MN0
De/okt8cgnuArFwKbnxquBOLLLU9Cd/jdXnnEkmqWJ6LzNluau9RnSQDLB/sjnRKeeb7SUUlwiv6
5mJYmC+Elwchnm1sUf0NGXZvcq9RZ78TLLcWxKMtPFF73kkrth46zsoM468AH4yVo8dno8LbMC6q
1658mi3nqhykZNHrWst7VvhnFHjSfhAb9iUMv3W3ehu9VZr1WT3Yu9QunU1T8UBlVaEOG81DDTrP
OyiRXiBLVYlemLctZgkrexiOSTEekUndQdF/aUd/WqGuvxbjY5QzSUYSca1N02KQmLB1pe+qviV6
S1vnwSpuneeyIVNCoQ6GARjgOCgbzdD6xYL8/47Gf3A0JgnCs/7GuNp8dB9/RULffuQ///f/upQ9
lgcfxT+Sov/6W39ZGnve/3hM731y1T0bH2IXBulflsa+jdsxxi+e6Ru6wZ/8zdPY+h/d9EwdtNs1
hW/6WBH/5Wls8oG+7enY7Jp4/lr+/1tStC4ZrIRohGUhY60dwzAgz1u2AfvdoIeQ6dh/J3rGczP2
JcHoR4jPmOhErb/3mvlaw5NPscRdu6arbQuAp/3cTGtnysedmXlYFwwbPaqhRKTmbhZITnw3vXiG
M++L+mbqeuehCfJnUt03Pjbn9ECetvWzrsVexPP2QVUzCpiiI/USxPhuX/f0T4hU3jK7zndtQw0T
V1q96Zu8X8OsuWsjqOyiaTGGyCGGlK8cxXD/E47vojc4u+CNTg6Wg1ogLos/9rtJ+txWOXHxNWCc
1+tQG5gi+Q0XUecfWEr0B9durk3ddsiU+K4lqnIkEB4tFRzCcIB8hMHcxii0/mcnBv2IC8khi+Jw
K3prlVXavEtyujWyHz6qnA9oqvkEOzHfzTXy9Hmqp7NUurnlqfK98a6Z4UYa0P0mn60wxuY3cafP
1nujSqg24Py42iSk8HolXnRpSUmbx4mLYASxpXQ38m0MR3NS39BYUoxg3k+ylUtPFYIAkZ31PqeO
dfjbG33/6034h+v1v18Q23ZN2+EtkdbOzm+k1mT2mqEcqupYWYz3JJNZ/SPzWtylqX9XIU0hrIL+
Tu+5KDuTvpDir5v539fyG7+Wd9W2fUu3bFt3PVqY38iMJkMqPBzT6jhqjbWKq+LNMtZ2cyi1/j40
82dGaD9jO/vTHZBL4J9LxBYWAXieAa3XgN37zyWy9K6xtJGbHVstvjDdRXb6bATkekdJs0V41uxn
LYk3yUgiW9XU+Fm3Y4GvAB75rG+MFpaX/74P5m9MW3kjBHMf3XBZsLA7pZn139jZyADaMS+YJtkR
NwIth71ufVRTM6rwqSw5MfoGQMPO3K2b4LdSUDlqWYqPz9KvJwvVbTj6P4eJCa/rLsbeL0nzlB/l
Bul2skxEz0Hy9N8Xbf3msK0u2rEN17MN/MmF99vTC1kBcZEnXDTINrbDGCYk3rztBk0gNifzDjQm
3lhj/eYaoCt1yDqkYXZpJLCoaczP2p2LvUUHBZOkfHA5A6O4fs4o0zBVw6Eq2sCt8NdZnXwnNCwh
T6hNTyRRgadr83e/b29rR94IM/4EVu8ox8oR0M58NL2aGOHMv/7hG/9GvpXfmIg9vqmwdN827N++
MVr1LMqhIx7hZh0tCOcUMXG+D8fnCIPqi+V7W78ALdFNOzkZkMjWmgbzNFvceFWNgswaC+02dJwd
vgqwJxtnFwNPoD6mvJ7864AjHfXFLY4peAVKdrKP+d6myIIPvzL6ldPX6clJDX1XOP1HDWh2aCAj
MukomNMJfFjtrT0Ef1ovv/nk87UdXfcEFZTw+afiJP/t7WSUKOYcW5WjLNFLvx+55RDug+y71suc
5a8Cok9hGtp2avG4gSnWbJutaMEO/bYJNxMufAC7THcc+/YPj+T/dm1cn2l6uOoxmNX/uXIabO2s
jorzWM8HvUkFtiUlduENR0LrXhHWWZRdJC3L4wBbSjRcwKpFSG1qZT3wDnYEnVzmvfneikhq0NMt
6aIPvJYtvqa1ty47J1kbS4PTnk7rZV4Xfz45xRmzzfs6NJqDZmJyU4JIbrwsv2+TgZzXkFRfo8pP
cRK/w/50b/77axv/3sIcuOEGBFPX9YWr/3bKM7EiGNmtkuPiEijtZMm93cJcYSxWr2neHora2oCx
78fOOvsBv1jmBi+LOnpMKNgPRUyG4x8u6bdzBYEll4GCX6eUcQzAjH8+CTvWRqxB/PgYkbAIfRRZ
cuTae/rFY5EJ+xgR13cIB/2Mab+zgbxzi2mHtm5z409XIpfh3/Z3dSWOYfI6eEK3HeO3/R35Pz7m
GssUB+K1Y3+2TN2oysMev3dMSkz2oXSOwtNCtjOEKVq7qDp0OUbOM6De2oLEirNrsI36xd05poNp
jfmHa7Tke/mva0RY4bucfOwm8m7+bU31btY2bjmxlbTOrd+BYAOW4E5Svmim174T3r7QEJ5FDGO+
ir4TTQiYP5r6rROjYPbtzzRpMVSsPlPHT54mQw7EZJ68l8M5zPByoG9Yl75dANDmA+YMMIGx7Mdi
wmxvsolqz2uSjYbT5R++mfHbsSDvviFjFzgZhOnqv6/IAQQ8rp0uPur2jElD122iepjxbcVVBWo0
ftQdSnVCGFedUVNWZCjNA2smsrJFjm+K8TRC8k0T7Q9rxvmt2pAXZnLKuq6F8svUvd9eUDwCh3IJ
BGRJDL8A+SR9r0w46+ero9OAT0k64rGwPBJAjh1IjM1gxD93drOb/g9h57EcN7Bl2y9CBLyZlkF5
GpEiKU0QpCgh4U1mwn19L1AvXt/WoHugClGkilUoAHnynL3XtpkELCj91yRjb0emsnECjrhrUDac
XHu2jksp46W2tn4wlvcmrao4GHy6LllIF8/wj1mZ6WdnwmqFJtd4x4x1olMlt+WsPoF9tEi4aYMn
uBlG10aV41WPmiFUPDe0KhW6BOILxEzTb+yvIlSfsH/Q8mh9hzLfuq8HPkdVHDuvVe8hAKrJPnOo
940S5TEC36ijFINjseQ71dDxTtZkt4QX8vi/3wSC9bT957T2OJmjKGCHRN7LP7djytVkXALDQH8s
+uO4GoQQLpHSyxsvtec/ONXwmER+wvZ5qOMOIFK8VF0b+xZ9MCu1DxJWG06LyUOC6+w8UeUPc2ju
IOu0eJ2wljtuF/tu+pqUwAC4nklFjkjvsCkzN2M0ZqeQEAF4Y0kUd2Z73w69+wPnFiBEyc7pinys
jPslesvTFWbRg71y6iQ5zYPTnBfpUnYwwCrROVE7rfeH6TIig2j1+GeUgdp5o0e/hHJu55sR44XO
Zf8k+3ch5/ulHGemz+wXGI8y5YtSEomdbkPWAbbNpBdHBweeFTYLLCUDnlsZ/YTuYj/WzQybHalF
h51rMZr87C7TOWy96P+wtFn/rJdcBKHJ+W+yc6NW9f/9gMyoVo1cqQJGphCj1RJWS20eEUBHRFXP
mEYVQGH6tl2IdRmozLNfIhcNwuZR4AfclwHTc6NZnVs02mop1f5/P4W+7s7/8xQKTdZx6g18TtzA
/ymyMsPmJDJk9rcW7sbhqUoIyGuwvC9hyBHnMttk2RyPSGjjsqf+QRf6c84ok4OZOXTTokZaAoQR
eOb+r+NHv+CfEzw0GYvbbB28KIzCf07wOZRk6U05Z1lvu4cMJe821ePPMg9wWdtMedppnC+Gq+ZL
XYEU8PIjQiB783fREwQS/++Hy/m7o//ngDmOGeDHYCu1pib9z6Wk7MlHHjrifrH+2zvPkcW3aqLs
guRU4zp841sxOTQ12pFMHKr2d1Ta7bvT/LDWOW7jOP0vDdIPjQ4y8SUUF7f5TTmjL/Dh612GEDkW
mfOQrCi5UXQ0erktMs/jqhisxdkO5UuqgbgOQmENmtKHPkCkQk5qe+KjvOWT/GyIALsRlNwepVoe
ErvhOk+H5BxwJAEBpiH64cE5+H320edCYBPv7LUlP+yjnCoYc+bZyYMHTYVxxkWPHBPWu3TDX4zf
bHRzLiBY15miY1enF13yVHnUyNhzA8B3ZvqNbJ7w1NDF3lYpY007qbJzm0P5dZpl9YXIP3zcklgA
cMT2HH46PTrXsux5U1WOaBYHUi2W4Wg6AEahelwa3OtkZLj5sx3+4GCLm0OXLyFLIw6IN0SuBRXU
ZwPNIhdaV79V3j4p0/GFrI5YS+meorrfZQc/xdpmt/2FBfUnAPjl0Zk8BpK0JLxlLlGtCWioa+eC
WD14Ew1IDcuYLjg0BCKTinq2SjC7DO6PqgazFSXZriAnAB0TXu4pnC7MfVfgIwSJSPusWJpJVCQS
cWj6xH9b7EPh2odeDDOgPnvtedvfdJm/BwvaDTLmDFiFBOhMsNU03a0DhAN398ZN8K6CSnyzcu8k
R5VAoSEDlwzuBffSyCcZDrENnedIkgQZBiJR+xalHSzzCQbnYoiH1q4IEHLrY4KQ4MDuxj4om6t6
qbVxWtwcQ5ORmCu96yW1TB+0f73KBY0487EmdiQikJ/r/wjVwnyR9L8zvXO988fwl3DLNiYXeAUg
Z8gOgD5sqnzqn9k2V7GvC3jt3ox80wAfnQycy6Ju1Mnvx88xGPQhxaoF0a/tqaDndBXs39O8uLke
qdtZIC8Mc6pjNI/fXfBYG4qqdOcvejd0FgnvbKb2gx14u7L1L24kaQuNEiOSDA6229/MvFzRqytr
OEe+5dfGzrIUWH2P0S7Zf9PRz1DPOMOqyZmoU/U0gwrXBg1yJlVlUqWEGHQPi15/hR9cIV2bj2YH
SnNg27hCc76K7r5O4jzSy66zKiKVfXACRW0d2OLYp6Zsq13SW/vUQKfcYppEjYd0uw+c6RAkRRjT
c3lNrDoAG5gU22KIsoeyVMC0JMuXE740aMoeewuLN1AYK04ac7hFiERfnHUeLuzvtpFOL7akhY1m
B/scBRPZIMLeTENqY7KRB2TICZpQdOVt6Melgy23mJ4GJls3aqA2r5JjZHjgdZGoRoaf3szq12CO
YFKIuNhNRZTegvVFZzK6B9EXbkWDMEsGGOx8dslx4SCIH0hRhcxD8jM6qM4R6Z09//Ira4evy7oV
AzguFx8t6JsOd09ee1ezXula2koP2QLnsbKPosnz6zA5LnImlvLIFEec2mQU+eZ1sKZb4o9qD2rF
fDQm6IDrG2/6CrvFEPagfvX0ErZwHJN8+V5Y9pX60TiKqobBaPPiCuBPr0ItL8ZiRujKIuu2hEgj
kKOctJ3hmxoX56UNcmg8jRgug8Mul9UwEwU6N5HErfTqq+/02KSzwn2tbWhYGJHqy8zcADuhNH/A
4scoUPgPkrSiA1t3jlNIfwJJ1TErfLln1jBurSn8hVOLQHviITgYytzS9PnWkx355H+J8efcvlhe
/rMtVXqgUlOUkndzkO0pNNj6d8ub23Pr6fSwK0uL1kTyuyINjn1A9Gk3nYw7z9EnRxrDfbb0HMIq
ehwK2PhhgDGNbTY7nDo9ov5FnzS7QCfqoxeI52qcEMfgSNq5mVOzH3da4LK3ILnnoyxP1th/BNHk
0e212lMJkBjJ1ODc0SZ5s9YBtKckZr1M3OCWX8rMPixl9+gJrsGmd7BZRN7EvV6iRMqlRMQB0D3T
B6cf3+vGfVGjWd+KvLV3hGp3MZEI5wwdSktn/O7rWYEBgTjMwgTj2NjvzZDAeNf66U4996oR54Mo
zYM99+QV1GZ7Q6R1chw4jcqxN4aNiQZDK0G6nNDmMAHut0Zke+Ky5Hn/2M0hEEMshouFS0zp4amv
/DwuAZVuq6j349nC+w37+luLFvte0A4PdKixxLrleVwwU2VOb56sqDEx9w6rRm+Ev1hSfvtRguOo
JL6iBfFM0zVp3AgjWzffxqb/XqLPTQpneCv1u6po3rBjcTZ9WJAiUWtMK3zAGR7PsfKwjvdlH3O/
GFeAXkZVmd83vYe2xs9JFYCHmRGqGycAprdNIVjVWAS7Cv0FIrbCtS4oZveR2fWnHG3zWFfhVQ7H
Go7FkQCKBO1ZeSqF/bZEgXUVgdlsC3E2AwWhu6IEdCLW6DZqFNtIrY5w8S4twgzB7iGaSeswJKDO
jOXWNH1GrjkTQbagwX5oB9h0le4vJsETPkaYfSJsi+l6Sxo0ZmJ8CwEg+yX8Dk7lM9CivkWuOC8V
TS6N9pBwpBQpbDJfllH2BwO4mlkIstRyz2cfo7eNn073pVtH6KHkthr+SGXmaEmNb6Xbi72smKHM
hKDtymLetsFQnHvp2RgUlhyu0nJyy6g5BMxw0O9qEYcVjE/LHNtTlPcvaFh+jsYrmOoJSp1Pi3iG
L5uA7VkHHtzHT1wF2LQQ6ABIS763I0jNnVEHwVE6/KydutbVrvZhmD1lmjYjlxyxdtySgaZX61hn
OThje/AL9W5mUBVYiae5ujfof2/Y+dF2InHaKOGUhrVPF5oBifRf0nFp9p2EYILk9jHoonNReQQ5
KMPYJhM0/nlKY63aO/j8jGmoneLecnH+eU+U1DsbGfZVA9RJsyqM52HRtGHKj3mf1PqjTXuA4jRj
Zun8SAOi+KakPMJ8fe5pjUCW0W96RJ86sAycRnS7m0FBCfTIJt5KDHtAtCnb7OLSm222q5bgUGRI
08wl73AqMTGfCp1gI8+8o4MUYBtYe3NaxGYwh137Og4tc2y6G7u2ZGnOUpuEuTdbq2pfYA/duQ7O
e6uAWzkFldqP3fzZjs5E+9b/tFCi5gx2GbhJ/FtGHhuQlHeJVvFcNPsyNH9kwom7QhJN00u8Ymi+
6bCiDBDNVtjT1YwmY7uMxpsLMTdDjsfe3mLnEx4EOmy3nE7o94eNYFYNesxGG+3I74INHGVFgGE6
jAeUpEC+2w/Ld7D4gL6cWeRowIjbUNOyI+Mwd1y1lZ2ooERG5zryLz3pTySRLZt8Mu5JTYIFHWyN
Md0EAYbGIug47LpAM18lD2OC8n5QOb50dFnFAoYup/MPVlDcO+kBnUoy92QUsHHSIriWazMoau33
TLc33D34HQEswHH5ZdfzJUqvKOTQOWDy4KQHmEPldqfSXrFc9ybJfR9FWH6DzvnU+v3RH9rvin4D
pHqaHMS1wlqt7/qiRQEBXDBKufFFtGU2ScnlQur5r0LZSPNqehP6u1BNBq/UtRAmFmxNjOjkF6m1
+ymbqn6sQuI3uBXs/AIlYr52A83BHg6gBJ7afhY40Lz+xgiQS6KbDASY/U+KI5bsAeEIWWDf/cxk
6bTqw1c0g/wKYpdZfUZWOgNDWUFt65df3/j6ka8v/z6swQ0ZVvo1O2n9K96QvQq996+f879yK75+
MGJ8+P9+5uvruUPMwl3o8vXV3x+0IjOKEaJc/375H79qfeqxQLO87USSHC1j4J4D8KDFBP7vM9uq
tZf9fz7tLO0djfh68/WPX6/z629//+ffX/Yfz5JG9lO95GXc2MT4bb9ehullYOXTPN3+93//5/X9
x1P+8zP/HLh/D83f51nfYqrr7xEgkM2c3lKP7bqrzOrkSTncMxU+DjnqALBt71Gpj9Sq+oCC2922
oVjORh/ow4wibbuQBMGoFA9TTmrQFhXN+OCEFPh5Nb5VQseClIahqG9lTxtUtqv7SMVrkNuuV+Jl
VJPPqa4hIyqQwBlp28CKh1c0sNEtqIhqNMfkJBVOMocJMSidDjt30WKNdwacFQWgk8SosLuKs8ST
cG2YvftQj/2wAl0SnSY0n1h12IKxARH7UCTWxrfNP/iA0m+5+dHj2CTbIQMquCaI4kaa4vC01NTn
xrS891n5WEwCCgaSaLMFYJY1245u384JuZvm5XQrvXw8ldZKzB2B2PXOYz+vc4ikkdtwuipBHHFW
msdmWIJtNxNo4IZKH/ygPwjXf044V27mPIFlz2GTu4M4hMaDtjUBoKsQ2BlIiGnJNI6cY0rK97d0
jySvhkHgJoiqA7IekDDuZWIw3dQzlWr5UJpPkBDhTCzBL9C+YOKcCNedUCBCTz6nziawP0tqNtvh
aCgBHthru30elCkjN2yvc+9sAxtg7gTV9EZjgrpnIPOmMu6qqYvujfDUVeONvsa7aQ2HxtTg2EKI
j5J9kBi9eROo77mThFeQOnHWc/ScaP7RWqgmmSYd+tyik1sZ8TAqjSS5J61X59CRVfFIXl1DjGgU
HCfsdi5xvLyl9CLsBttUfzfWwOPqZGSO5bzaA2BXxMHi3AVFw6ulne7k8ooRpboPmzFOu7vATLKr
i+BpY3HWb6Ym7A5J5U7nVBJgtMw5/zc62dxA46zFN+rM5vcCa9o2XAzwUlUTi7pjkuO7+kwYJ4w8
dLnWGB7qnmwLf+5PoablIZhkzlG9C+rcR+i5uhYMkj5Ck5igr3rRN/yBjAnickub/CCPVIlja2Wf
BcaeuDKdT0y64jDNo3W0ED6vskmCi3nF6EwWJNc4l2bdPvDW5K1imlAzV74zcsBOWfBblghcjGRN
9cq0tc09Tx+1yPfluK/byN4lhubIdB0B9tMFsGC9C7s0fwqmT9eU5on/BCN0qrAKQbHBhPNzGLrx
0gcf+fLUL0t57BaIXJkjb3O4RfHd75dUsZzay7vnUkkC0L4v6+SZQMFPpkhuHyxbEcynwjPOicB2
1lVlchyC0NgKF9MBHnoGuonnEA8Vrey05o2kJk59JwupmX3sXmpNDsUkTOdow6S5uMK52IueiYDp
BSzEfcSdq+uhLjfWPl8+QpPWWW3tnQoRQ29j+DHL4NWWkni+kkYSY7pnKYvHdTww6xGqd+BnsQP6
oJDp1fM+TEckdE2Nh35B1yKqVGwDBzloOUOsMM1J7Ynhuu9LOW9Lu6r5aFvr2HXezxqWQRy6SLct
aIFklKIZsccKP06r3iyobAph5kE7y6eZTxtK5ie7HQ/ZH52k1naa/POgI7n3A+sPJ+C4xbtDDUHg
sBWMMfg865Aot9prI5hJw7E1qY/zEecWJyBSFAFDpHZo8LNNBso9W7Tn7LLalx/UGJNKAZGV7nnx
S2ObqWg3rcPn1O6/RXXeoJnEpLiamorsJcIl3CJ/PUuiHA5Zbt2aYDoMi3223YguqjuckAI/G5nR
b5kpprugSyB6GGge+08vG/d+A/MJmdICDtluSK9zcAVWw3NO28Lp8j+wIx9xIK4wWher1uLus28S
LWBcduAjmrl8JCPtNnt40BkWOIH1qRx4DVIBTEi712gmgShPUQPosYKwYyaEEmDcN0Z64FGiyJVb
2hiqahkHzUI9g/6yd2kmWGoPiR4SziybBxRr6c0w7zIzf2lbyXTCGd8TZBMEXlkFFMSZ0fWSvuSF
+9vu5iSWa+tpIfQgrykpZGkH3xwl4mANIiUw1esC54o/eCN640Pm3B/G4A1ZLBuW3m5ugyKwxfNe
AovQp+7nbJrdKtsmyqSaT6k0HuD2dYfQMs9LgYePMrwjipTZGemB+mDU4YtIp+zSmdUPn0IPApgd
2xprigS0id3Sf16W8WghMCWlG3QQ9j4+nJy0lsbdimhkP1sxJ23y6Wjmw84vyWzPdPIu8D2DK1LD
UYMxzrT3U9PABQiOCXMODjRF3wZLZRd06r/9iZ/VDgT8hk1ilhANBT2R+pu+cJhxZorIwytok8SF
IK89Vnbs1+w3QigT8ahlHQ/BWSVEmy8JFFXK/C5saedher9C+MAlMzbpPunUN9unp9G55bPUpFKR
9eRw92SrmhFZPAC4yG3r0ot1iydBx6tGPbcR+/pQFyBNW2/YO/5gHjKXip+l6mxKRKe4ltkP9hlw
pBraszmUR0+lf5JgOSFUCQ6UItyWRybbi+zZRChXb026iaBzbOaPSRVHDQunKebLlFeoiodTWw8b
d8I2bkLw0f6uLhDieUX2PaGRiT53wvORTQ+2Oz/X9UBT2MnGuDHp5nH7HgGrGt1QQMd0zkSrQb2a
iHTzI7Xqh71NAaxkWC9SXDDlnt84J3l1YN6K5xmruhumxyIXFQeW5CVtGdQ0WGz2JmCJfeXRAaFZ
0TOG2dSM6aCA/66zkiCMHvg0PA5iasLiW66JioHyBGxlegK4XeN/I5xF4G2wrPa8MKB9TYv0VbvK
p0kAj722ugsZt6iP21OyeNRAfXnwkmi5LxV3Hd8ILlxEn16ThsxFgEGRfDERMWDfERIm9gkI7u00
2G+plcXhOV0q98huh0Yd8uNKTtPeblpIPF5+1wX+iWjjAbN+NMYSYuHJ7xy4LEeFifa8Y+Pm78LK
DABs57dZVNFxNudvU3JAPWfsZd8f/Lwf2M4IFomfNnuETbXP2pnDY2ncCwYjIRUNu94hSKds3ZcO
zOjcyJdOMM7uhP+qoZjH5BNrF9iQaasb9uNm41bqhoTvYqbOgyF7jsAYbEYl7v0VD8DA/S6Hu8vF
3iW7cO13SvmaaH/izhZAmEKvz53EBEMUAYK1YUGpadl7EtEaLqXhbBFQNKln5gQ5VLWo2tH3/7ZY
D6qvVskmiqdOYRF352Q35Lwc3QbHxeiv6APdPUFilFwRvkFM7qSetYIIoPGbtgZ6nw39SCbvlnE/
qeipkr4611muz7RuaUrXeI72eUs35e8/6oHxeo84yA4aBkvlNGKKMVqW2Nb5ntrMqHRq4B6T0Ier
EWaLWggq0LD+2cCymT/6Itg3S2Sevx6ClGgDV1A65Wr8++AnS7MTgbOg4TL1OVgfpN2cg8V0jrJG
UN9o/YbSDyJuHUAHKw2KRdVaO7AW2WX0v6tMMCfAMvIDde6+cHRwtIpoOrdTjwLNaTDIm/3568Ew
CVr5+hvLFY4xGkLbr38rkMdNXX4ubNIaFXkn52z9W6JGhqjWmKpDY3knV87dOaUtdR6/3uF/f+3o
KsBMFjJxrQIcXp7OSe1sFYRCqUh6XKMc64z9w8YZVY7AI0xf7aLEa7OCvNvk9PU7a0dIvvf/f31G
901WSXTMK38807IG9YkHt4+x/T+5mrRA+YNBc38W6/e/fmiaULxNNrjvxUm4QSu5CvMLLCY+2e9+
y/4jDUyo7FbPGL3GLtG7dCP6Ycauh/9w4xDrVJOOAIiDk7E2B7Wda8oKzoChpbfIQyGr8rzcfeVT
Vm7C21lIes7aJDtFZHAeaAcd/35z3b/zQTIonD4WaJHMwLyiOXcKRxeLHu+EYffjV/ji10POUgES
wGUI1Bsdgyu4v1We71D73uU+IGnVqnxHFQf3P216eKY8FIZEMsO4XB17Emu+EHbZTLU9GqH9o/AW
dQqz4oiW2zuDiX/v/M7Aq8b5q1QV6xk+2NcD/eydBSzhqMcu2M4lLo8crNffb379rVy/7MOWSYqK
BGpshp7CmFnE195aMEwvsmwZ5aym5bWDQwIKxeX3xndmWmnqB2scDO/qF1gABFCIaED/UniCKanB
AkE9/5Ni4Nwsw/hYhvBozBe3JOWUvgZdXvNlYV+7QbL6YE/Oq2VbL96Qya0iQjGq/G9JNsTzMgla
5/pETfwbZ9Yu/Zl6+g22pYeqj6f26vo+gHCNAvNFYklFrvN98qlAguHdHNYYN6tTeIk/Atd9R3z5
OPU+m83WnLZolk5VWF8MmvxgkWiZY9ioLo5CwE5phllUMuqrKBm5KzXnJpivJFaxqVv/6b8fJP0o
hg5anOpZwZ/gm2XQdQcML+ev7/3zoxlhlwzL1qf8+rapVbDvJ/f1n58bogF9/dc/fv3cIomvMjv3
Bj2NqRDRrMd0dgBu1uYfAhRv+D1ptUfZGwaobNfTbapaODoBFcAmqCJ1HnpzF4KOzZPwApYL2Wlp
3qYEph1zQTxI4X3S+7jpCb2SnaMgvfCBkKC8yYbkm+uskzAPlksRsYc1ubs5fEuGjDaGDCffhP33
iUvOMv/ooVH37bQlfHbce01/s7h5XP3g7I6QhUOQPORy5t9gD8AXmylu6qbIz/6UXyZZTXee4LLq
195dukICjVZ9dMg8Dw2Sz86ujjQS7KPRdM9s+8mrUd3B83Dae+BjbTTKO3Lclr2vrScr76ajq1OK
boxFQUiNgTVNHBz/zumj4yQ6+TAt5aGTplrJ66feA4LuhXBW83A6CrYslIoorgUi8wOdSPb6yvoT
AJE4F+68kwWTpNwBHjk1tGjcZR+w5s8jeKyQuLOGnL+sVLHtk7pZkgLuy0fVAXJR6afr1ebFFMYu
Ta8tS/n3sbCB+kvvlIeEUxClMs7yoLwQhltEBFMPdGhpGNRBTPmE0f/S2Zi1unUQIJvgjqvjexYB
f2WcqTaVE8ahEh+5HN+42/MWm5Pr2OwlhHh2o+kB92CLtYvp2AQFE8ZhrMY2HppuZOay6AOSr9/G
J/us8ZqH/rPlp0RlZWmwwzvxjONEnT13XuAYQQPz0+BP24zJQS63pJbI1nrnzByzigx0wX0Se8Xy
tLp0K8+2Dlb16vjuL4zNKZcusw/mavN+1UIrprFTwOtxkmzVUrUw9Bgi6SFpDxggH2j1UuWyOXcE
sV32UUt9raeliT2DJCUDA7VrZg+GY/0MHPEwEuCdIwbwSjaUoyuA8CUp7MCoo3UNgRDHoOGuO02M
g/5lbv37ZQ1zK1CS2B7+28CenlOLIXDdi0/DWWy6C8al7iTCJH2bqukHoXMViNHxoWiCx96nV6G8
b+Y4vIpyeKuFuAXedMzp2Xs5OWL5XP0MA/Rny9BuHIPLwh2ba1PX73z6Be6Q9NEvxS9qLSz2+Dnt
ubhyozeZK336srniivw9We5vzUieG/T7VCJokx58iUw/LHXVkzQk1RZ7wDWo5g+o9n+IFaUg9jDN
9CZXp/XgyE80MB+D5f+0n5WWOe0dbpRL1/yaTZ+jL35PISb1IPFGIG/5naicH8WytgJsZhZyeJkj
0hnCLEcsAJizLxUdCodEr0784LzM9rkZ0GRvnLs5NV9U6Itdjk6YPrwZd+vzoBchZI34QiZDxcUJ
+ycrxPUgmSbSOgEKlWAjR6uzygADaj1zG5m1zewWv0BpwxUPHIb0vPBCQkY23fE571R7qJeaUX93
EVr9UDj9Gf2/ZoTV7jXLamVVNPuGJLr0JH8VfbuBO3svJqc7WLVNG5QkuAkNuVWP0W60pjtn8OmC
gfebdXEYelJaJgYbbK7vBQHD03zfrrYht/ve0+T1U++qZnpXwXrPsgGppIk4mcIFgwGVAejsr3GN
WLPzbjeHltjZKcDbxdTPIUBJ8Hibjs7r1DI+0cQi1+Ttcu453K04AfPVGMgbOxp9eOQqXXXCp3yU
j9ox3pMIQ7KPTpT55nYeHkBmbmd868bs7zSEXEOre11AOk6J2saVWUHVaqrxhQYTkIM/iJ9rHTEh
CIAAN/PToJbXdmwpx6zyPGTVtS8ZgOB0Pwwe+keLBpaV/UIYUpTOo1NgUSEW9QM3gQTiQKKqGJ1Y
ZiaKGg+rJMTNQ+00K6YJKcl7ipZuEw0J4D1z2Fu8jpKrUhgP3hq4bS4IaphXaueD1sRl8fApuUn7
S6np1aWvk7cg2Jv5d7syqno/YXYVeAdDyReR+d+ZWtBE03SQs3L8rZpu5SyHj2aWHnT3IzHB5rDL
ujMr45Zby68wi16w2O5DJoUI4kASewtFQ/1i9Ky2TdT+SkVOK7AFyIYhKIawZ8WSxv52hqDsuvKN
YZK7HfOwPWJVwOY1DOjabJPqYZpPtj18Jor9S6GXB5joapOIyoQASvjzVP8xaYuyuA6PaQ9kb0JN
MOddzDb5eZG/jAzbkS56zhalLtaQcBIh6I/L6qnqLYxjHaK2RpQaKwMlcDW8z2mQ3bKof01rTL2+
NKP7lG7qhlky+bThcMT9lO2zqqlOgnuJazCIQJhQ7QycbrvF4HiCpF1Qg9ICXWzn2iz0Wc2AMOtB
mHfRKqM32+Scht5dOPnuUzc/OUOBUq9BXgH5YOMlKmdO4e95l+h+1vaSJmQ6oai5dFBEAZ/jFdHJ
CLw37Y4OGzGoZ5nYlA5sI3KG013js780TdNi/Cz/FNZ4LCNkT4SxcX+17XYXoGUktQJpVa0rwkdV
6MZT2HZbz4qek7Bsn1ROZF5JtPKBcjPbR1rTgFYFqGFvfuyY510jVwVXPyOUAW8JZNjOI/mpghea
WvYtssuPdAiWa4KP4jQxExujoLvq9SEktno/WXy8ePf8s736TuapvDQTLXKzXepL5rBBLIq1s7SS
qfsS4uxqwyRF2jrSP7v3c9RzXw+AWylmCZMjDvFQeMF8zqSDJoi2fuqPHqU1i6jl6go5ArHK0NyH
u68Ha0a5Z0Qozd3lgXQONADRuLoSEX1uLBVdExDLcelPOAuJMj0OqH5tEnKvE4sh8dCaiLlmmreT
luYTterwFJxaYS5P4LNAjJieDQC5sTcrlZ/SFqitsqYqxhVBlZjnNo5oTrmUmINHp/meEpz98PWF
n1oYpNcZfmM0G5J+R5fLAEmBa6PoLqRc7sQiWFd9qpnWdFjpFIfHt2v3Kob6t3RhYZMw51/LBWeV
1WdHnwkdeWhY9U2B+CdInDsSApDN6cTY+wW2iJJO8NYNQAgto60Ots12T2Gv34xD71JaGgzXK8Wz
kXrlAuTcyxm6Y66iuyk8jE47P/EsIJHVcWZRvyfN1Nq5g9UgwxumrT/6PCdokswC3MISB10NMaMN
nbMoJlLSXM2WQSynBd7CMRmckxFhMRKUE2VO7KGeBhYs/5hH3Te1OCRCZla8wne2mOgYYizGbeo9
vQsFtTvwTQZcFXonLjOXW2pyNCYin7ywg+uT7lXHypRJ/rNjprHPIYN4QyPeaOkrSqmgGQ+oLxAP
YKJ0z0mGoFI6kloxOEPCeGiG/GTR+KOCMiTupReihLjLrYZe3RLWY6YACRd2fqOj8eexgO7dMN9b
bjqfsB/cUpJ0byKfysOi+vt2ca+LrECFBv2PYjCAvI4uWlIoEOkqb2lKNgQVBwK9DlvXpLiUNeZj
ikDY8xN3mEV/uPN8twyE7dUwGgElrGENKXhaajinYdmsMbVkAbCBPs32YQUQqRzcP0VCDIaim4fE
aboL8uSy/lk8Vt88GMEURd2rQCTGWFP0Y3kJE/u5BYB2H44Gu0/u/w4hRdNM4lTZfGuksZksIpMn
p0DhBYmDxVXQ82xAUGbcqt0GqBYCKPAL9cLcWLu7IUw/ypyUhsiZaQ3MzXLLs19l7UUnxm40UH0J
A6Gf24NLbjPmR0xohu/BMejYEfdYstOIJlhfnGm8kpni5FANE2Y8XmIyI/NfccnkDyod36Bwws/S
+linbNiWMb9GuSTru3Iv/8XemS1HjmTb9V/uO1qYHINM0kMAMTNIBsdMvsCSSSbmyTE6vl4LUS3Z
7bpm6h/QQ5V1ZTMZEQjA/fg5e6+t5mG1TPszhuNp4xg9Gey5FVPN9MnBmjlZZ4S1MpWId2Y7kb3m
FDyVetE/WYZ5yOyvKPcTanAU1xD56GlmyeMgRu0IROG9h0sGnKrCp5QY5w4gUFh7MQKsYiy3JT3C
9R4n4t2iNbz4eXtWPQH3FRsGUULHZADMqGO+yoALbsEnXoElPyZt6Rwqv4P64xopOW7EDOazS6ac
/qrPJDIPun5MNLSe3iL945pRh7hTezDN+s1kCrV3hv6T9MkJIlf6hKp4dZvMdyqzL86QepyCqS+6
anqTwHcXZ0J1wsxjdmjOrjlGSd3DV86YkCzLRzvKgbaiuOt07APgRlHqDzzfTJEjrJTZifsrpZfX
PAq5BHM7YP4hOD70YJIOC1IaYqib0cY/Ls5eowUC0TJTCfFO9EVoCcKQ6Mti6K7sT2MxwKDkHj10
JhLbdG7CyO8/b9b42xUrq37c5ulDgjEp6rCFwlEXB12na9d47rnj0sJtq7uwtikRCwPMa05lhcIc
9ycKEfrANCk8O7vrfHEdB8AjNw/wzeynTz0hzNzgQSSA3btCLAeBov++sZ9uPyV7iULTx9MKpgCx
d0UNMiYdCqik9fnSI7KVe4QIprd3J8ffY8OgKgB+ZlhdHfot4bp2lV1WtsjQOghHckLzgHWpS+13
ZEmxmiV9u7tZM/VY+4xV+cJZn5nZkhyYvZxzI6fYxE1T55/JRDAVwX1PS0e4IbnOn4R9rwcLPfnL
a2+M9m6aGODe2HwRT0CToq5yCKjbJ1tWhyQoV5QABnBMmsj0NFvgWfiwGmivCbLRba0A60YMOL0K
81zs/ixoxgWcMF8yG1VUYTUwvtvoWFhccXRRxMXnpIPggB0cNLNp8WK3UIiiHKsxPRPwuOPjDZFZ
dPz1JEItGclm2/nRALiJnwTJlf61pOaiLYPYjn6uCNa4h4mcMENCvsZpd1BEsvjaH2sc/aBsK/IG
FyY0OQZqiTUEnVWwIDHSWvOL9XS1sOWPRkMvzpwq8Lcer5G34EwTpBCTWYdpNt6lwvrlrlSwXJf3
UHIZGzfYdE3W+YT5MXJGngXxQC43X5Ipnsifg3HCTd5pL3OBp7zJ1E+QqmugKFMfLeXLthud2J6M
wkhDZdZ1N1g4w0gC3D2Ku27W0mBG4UGDc+8iLrTKwoMsmnze9pOldY8FyZQqexxN8TtpODo0hBUH
t/adtNAE8aMzteRcjT+She/OqDUNpyaB26QWEayn8nsze7ANq9qvMafnzM+Mg8RA0A39vCO5XXBC
pZz3ikl7dZJ+Pk1AjFtdv186p7vIdugvNTP3kpnpEVTmfFxrYKeY2sfCYtFMlf1ziCf7caSM1GeT
zHW/2GqWOT7m/TrhIR68Q/swTXN2qAbnZ0eCzvn2L20cVlpjfFJaI0AOpXdaPOgRgFfk1QaHkHO1
uO/JpCGfFcq8qFlPiePFCc46+sSwfdwvpv7UiN7ZsZaIszVEZ8Qo1ENzFzYc8Q+t1374BWHmJK9d
k4FbtFfadnLYJNebSl+xDslg/9BcholZv14/2msnoXCm2dDIbZqgfMq72T8y7PH365lfzT1I5ZHj
ZO8dXJIP9zT5nQ1aBAZ3rR4Wky6PKsfxdJPdGsNoBYYJHWHg26MwgDpGmTCtJzWTDKltxwCmrxn9
8SCSiqanP7IRJWju4magfryKvLl35xhL2RJK3D1d6aI2lSn30qTd11QySBwomsh/fbZ7USHD+cZh
B4fXQoBtcFrfuGiHeG+NCiDnbNvJeesb4kqZkS+7GHVP1bVvkso4aGfWoNtCRHsF0plvgUQmsSyI
ChhQhfW5VOtpdHA5+6fpQ9/y9LvMJZjdU9y2m3ZOOdxa1bF0mfrTWRu3bvlQ6iBLpki1Bx1KBJUi
ehHTRtEBZZVXYzUeuvHd0DBcR5RlNlwYSn1GxuDX+kKecL2gth3ZVG/XyXF+aBPaNNvAM2/iGLq9
4YZIwk1MtaVP8etCIRhSurLXw0AxCJlKGaLvEm4BhCnGt1LJHPJMhkAJcWMNiCW8KaJonWlk4qqj
o8CzmuoCe2KV0TPgiGgaLDU5cp++H8GkpwwdYDsNnnusc8Z4aZOcpJt8rub/viNUueJuQkiL2Nsg
Bl2ttnNvfI6N/k1xW+FRgqTyz1tQlwy9MzzfsT28GPAqWbFyxfpY7WTV3ue+Yn/0jqmR/MBF34XV
hBENKgRlCT9U9+5elYKjL3EEAb21bx0DO90yL9QlS350Xy6KNdmZLrSuVeCCgwlSlJ8iRmSCPoAo
AdregYfVxSifOMffazEGQddAMLeu5GO3GxFFoNlnfe4UB76cH7clJR8GEVqVZvbpd4oUU8pybCQg
5TnFI5OoacFlKtRs585d+5Qs7Wsy1Uq5yMtHkJeXlEUG6uBnbwwtNmI+TUPgGDkwzPqXQxl1pFDR
Pt9o6/f415o4TCfNyKedP2WfBUOroLUwyxRGmJrgVAuofr2YfEiCPO2eeuBMkty3TKHWxDT1Po5J
i1ukjneFG6v3Es+hPnlrO2P4TmnoHNpZ6I9erX/P83Ps1+YHjQoUz9Wy3KW2kx2EtcggxqweQqT6
Xet6cSLQ9JgKc7hY83gsRw5/PiT5y0iNUxYLOuuaeFeCE3lOIggpFfJNtP3czg3Igw3hIfzCqQhT
2YHL0qpP4tkAeBQ8j+sdIo3hd++rV9OsLjAF7qcaHEgk4b5iej/q0j7S++aQM5DuSkM5nNa7R+hg
zxRV4i3oY/ZztlkWFavQLB4pnjg79j6WQZ3cAp+zY+fv63rIc4LqwN02SfqZuNFLnbfXarF/9Cr5
KgrnkEwVq1omhg1djQDRzMhX6j63lNfWRIfQStfOfkG5S6QWXOSZF+oAFm4WsVohy+YhbhJiLlkF
8oayA99tD5SP5pvOiuwXMoXOd7ht2BFnW908Y5oDox2TLpAx8Biy83g2pffZkLCV2z7uQPOYGPBR
m775HXVA4QxuLp20jdljTm6XECEJyy2BJbYs0Qozy1Kx+Xojt7bNIIXNL/t0MFOTBecf1mfXXJPJ
S97OrEH77lnupE5akqb198Oa+DKs5cRsRTtScnqQRQ8RsR9AS3FLd7S6oebf30j9t3cuR1zamaMe
Wk97HsY1FG7G/kYVQYDKvbl6g9XCRkAUKUkZMAbHBK/V7N630C4PNxDV7XGJV/a5XV00tNP0Fvl+
Y0wIw0CchGhYliLE8Rg23pz1j3ke5s0orRBjCasD/tqwBPxRkzerlH2vtQVXwXYlC5ge/SGbt9qv
f64rpFaUrl5YjEiFkAzJqOWbtJmYqos9RUN4e631Zwl3/wSPBGevgZmzHncal0gB0+JJGtILjqi1
S8+mk1RdDkUVKr9JO6TSmJY4LLbNwE3h4WkqHMmXV7KHDWXxaZbWSeYe9rGVk5Wl1aFw6ShG8Sqw
c/jYi5+prSrPwoNPlaxn+5LUsrwWv0XDSSUq2Z8TWtBu0vj7QtOdLZXP2+hHW01yuOPuXxHy4FtX
a67XRwzQzbVTOANrhGfedhzFy4ISwfX80AV+xHAHQ4Y2Wc+tKYhd55ZlF5druyJB4MZRYN02uTlq
POnLHouGtl1a3Gc5ro2q/aj55rZZ7r92GGuMVLumHQCltPSZmtoDR0bIW5G09b3RpnzQrnu2p+Gt
X09ZhXTP/WgpHBRs057OuDyZHjO83WGxpJ+TyUNPqtl+8BdObDllbYuLAwOSPMRI/NFYksNG2Cwt
Y3ShsBL4ncBnbd7tn9vajZeORoOBgn2uCW6pFHUjX9lsWc8eAMN7V9nfRfkJxmz+wRiUHIc7XHQI
8Qs0vTiZj1aeqlNrSAj6ke2Hws2aAFlD/pDRewiKrKEJ47igi6BnxkbtPTPOCaopIXiSqQZGYeRB
uO8MnqCjnRVbQICv+aCS0Jc5IhzVMeLX+zSgeUj0r8kGNBnRRVtYsUxXvXgWmigeftwaI6OV1l8O
Y9c9GrzHc+YiZFNCHu10andSPXR0vBZ0S14WvfmVIY8Nthx0OM5+jHENLg08DZgRRpqScGL4ctdb
A3tsTAGEuaEOvATu5dz2j2CPMLWovHgyLJQ39Zr9NMIdOdrkcF86TvCBRROv0vTqcea0+LQg4BzQ
k/yF9Pn/dMJ/Syf0bGgC/+1//Y/f83+Pv+v/Qie8/Eqr7//4J7Bwhf2BWVn/xj/JhI7zDxJhhe0Q
hed4lvDhm/yTTOga/9BhKeA0dx3TgRMAf6wizTL5n/9hu/+whQdqwfV16IhQMv4vmdAGWihcF9CQ
bvggGYAW/p/39vgXf6D723//C3fub/AsWDwurDd+EXAY3zGcv+FXejfTtZ4sxsNAlOZmrQsNZhoh
Smfzt3GSH8OLdoxDQlMA8sf/DkrzN8AaLw61UQgPLDmfBjLivzIS6krULbyOhYYYIGYsHP25mO7R
udPXxdyPKd1zvtHn/6fv55/X4F8+87972ZWV858pP3iVR5nysvIHEadJ+TBoe8BkAMI3UXcWYE/K
f/OSf2cf/f2D/o19hLVcRt7IKyLKGpar4aIb3cbI6NOwz97+3x8PQcN/eTnPAP6GeMfUXQR5f6dN
kkrWoFtsbytzdEIcsYfasmruKMkqr6UMzhNSnyk2HD/uQ8XJ7UI0cE60iyghD+cYXhBmZCRLI4nw
/aBSTGantqmDRZJSaXhEW1sdUcOLq79HLin0NZ6ynSrxRNK7ZEPfzHzxCM7ciuboarGxyn6fMyGm
NQPDKZseIrolVAqoYRyD4nLpshAbXhU6N1PcOIaIWnGA6Ue7Np8GTCY4fObNPCtsJwvHD8sp7yP0
d6cIdWBly/fcZ/PX0vnV8jgnasp9nt0ier5AUuew0qSHaVr0beTqYB7pPRm00QAn/+rUzJ1nsX5j
wa4r9Sp0YJDVQEJZIVbdjxvQTLu4Uw3LXpyqZDgyy/ht1VRUEUFnhDJ/i5KzRdMCa0ceopqw67qL
JqZ3ZU5u4BK8tlkyxoIdnY3cYK4+0Xl3upmQFaTChfMJALXhhAWHbhltIM7D9Dp37F5NIz/0mFBs
PCfQKLWdUho9tBqAhgNGIrRq8Pu/GY5/Wxp/D6M4Ty9WSMfkV5lxToacR2YvWYm1Ue+bqVCk/E3R
lst20Fr1o9JODhol8IoLo2gytssCp21qzKA/061t1x8ubeUsZRI4qG9iIV+BgociRjAk51c1pQnR
jM1+rBCX5u7yjYX6NW6+qrL7NXRtwRx9ra6yTsNNFqg8K7fu1HxE2B8119mZFeNByxlfRVN+61O9
Tfu+CNffU1rzq67Eg6ofnZbKGvw1J8oFWKmgAUb1wzj9CadYAygBp3Wl8SN1vbXN7m5JoyrAr0XG
odYw810HbYVFi6fsuGoejvHJwXSF7HVznD3EpsSwfGsAXPaozAO71Ikq1YChTAYOyfRPt9aHZcfE
J9H6u9wycI1ZABrMQv6g/4iqu+6+/BrxpZaQjj3k+anM+Wltsb71IsWzEXPPmcsKIKc9YtQwXT3e
SGtDW1qqhZj2EdWrnpmXAqMR+sA8IKqXAqirrr4hn0AOUdwYxl2d+bjwNNpdlo7CtdCSIwqKLQJe
mq4EVHDI7QlnKjhc0om4IR2TvJXcMvyFsd3fvmjfY9Fpo18wdB75XcDIetb4iIsxAdhsmBrw6n1o
JNOFWvsKR+Cv27cyfebjyE+MzBlRSRZXyCcZJX23bHrbe8pxxWJu4dNFmoG0eclB+YkFC4qTH9f7
ZlbVS15O98oUMf3E/sNonTiAOrCtayb25OKCN/Cl2owmtt4Z6TgwxW+CbgGKJ/phHNCZT8vZNd3s
OOiM1BpSbsZcPqJcg6AxANVv+letknjJBy7f7c7Tc8KdPfqVTBg4WPMYFmlb7rMs2qYyirdifeJq
hN2Bu6eJsfNHPCH4nnDH2WZ2GOnHDCa5bzEicJAmPJ15LDZA7L5Lo382p+w+N41gxaIExvovCwNL
QNQ1cigpd74zvY4u17gT8sNdre6uP2DJc+JN5iswuXG74XFWwfgWjYS4DAIZdwnxjg43wRmsn+ST
YbiKhvK43k5eDZxKmSxmxI4hrk+JVXiTrWnvdK9Zg8Cdq6hxPzo8kEnOiLpWNN7QFkU6jzjdDigu
LPm35Qg5gepWlwlS8kEMZHIWWOTLiA/lt0zIeJEstr9R8NqbUfGNACOug5lwejN6gpXO/82Xai/m
N3GlrMW+f1gs5ykhJsrhjfVke5BBWF9TGyTJOO0HWb1qZi539IKxD6Ty9vfnpd8JtyatYnptR/Uq
/bWRHT0wocP/naKWIWrrdZ2RoZ54HpZ2y6KKPHzCEVPzPhHLssbI8kOm4rWttmPcuIioLEBJNDAE
dyNrGaMu6zrZxdXQS+Is2j/+4oYjhv7YXJ9jm290mblcnUa+xIiSRmeWGTAMoN+OoNgmITFausug
cynKmW9nYJSTcFmRqLrBrLEGweHisibo5EBSbOKJeLeU/SeQaibOlYRvTBMSWbH5zbyUtTNLX4r+
AahNu9Cey/G0sn5qPh8t9oh0mjV17HzJGEwRPcMWYzLzomNAZBS2P8gvy+0DkvoiNu2QnG43PIy5
D9xL2MPp1/rLFvAkjQ6DfTQlss7t+p/syHFQmslWZnzhfqSird6VV9fuLmztH4kV/5A57vXUtfGE
LjmRTP5mcCGR+CkNpTkpwt60toMsPhfDaYJsXdWYiZJuZ+RoG+TSAlXt4UpM6TZaBTDTlF+9SapD
3aAU6JsIEaHbXTNV0SjwYd140tkbicAlWfEIJVIFxlReZcVDYc7TI+GB4HO6S1sJbbOq4Yt150v6
4sJM9mpr9YBmNXlmjz7zFUZhNtYc6BF2etNrg91/ZwuTLPSsrpBe+X/6uNqXuBZDFDBNaFTEQHh8
BChcuAAEeqyFNpPGE0sUNCMep1evJJwGGT7xLaustm+aEjBUmkAcwo+lurMkvBeFku7mD72JEY2o
qIUAbO+HbEGcDqZvbRL8C607YvnAPuvC+wz6uCu2uuBXsal+dWLZNqX9iHTDYAOc73L+qXsk3Crq
D405mu/Ir0JPlPtipKyJsuE8Zf1wzhxkNa3YjQyx7xYNFJRNmiNQDxgtk/jpuNzKLSldwBLMj8lA
r19jCUqajq78MhxHpwUpF/sPi5yvKD+wWQ/IriOiQnKGQME4daBICmJtPIsPlVQel5P4FgBG+cu4
0H03cRYwcoY3W+cDO/LCXoEyfpMMms6iDTaitYFB1CX5cEtsr84KKBxTfyR4xiIZeFoHfFfI2p+2
KgAa9dqH1sO2RjTJ1VDjgRjtmg4T07WJ0APTfNJG7yh9evaZyRwJpRcqvHnnAmHiXoubsJS4QPRh
8Q6aLe/MpX2wJqc6d0v+FmssPiPakK21ZNuGkZ0Y9YPnG7CnjCZEBoe4ECQoZVmEXcgo4bIy4DqM
3vR7cZvqlJHn5Y0CjpTwyAkeX7BO2/TzVl3wWHMT6d6Gf06KLHcaJRONme6L1W46O+N8F1tMTPsZ
c5M3DagFyXVJRfQLjzjBg7c3kRIoPSpxsNWDqS13/px+oHpKV9s5fnirgAWUJNQGNWZuC3wIxrp4
l2n6uxZH6BP65uAAsjwspM0hxSSDekangXIGMTaHUNIv7BdlpU9W4pah24/xSZp2hfMdMpblR1Vo
1JQ/SHblfp69e5tGYpXSHmPvzVqaLynhY0xYjvBGPiOPfNxCK809NC5jmb9Gl4cqSozmkgKeZgGm
KOijHmUzZrckbvRDb9ZPVYFsj6iw3x2PJl2iL9RuGGrH5LeNR5bOJHDArNBXSsoS+lS8Yab6aMtE
Phfz16KPxnauCixyaAXo7+U8LSy5rUYMMrTh9K87ioUidcnP80R0SRkHhP68i1yJAYvVI1Z3xtQ4
iAkqmuO2CdGUltd6kiC8j5gXSAc4tGcteizEV1zwZXdOnW0xLlyQRhdbbC9p0GGWmmuRbsniaLdW
mn7m/Vhs5zLlBJIhPPThLvliYdbUIpezPaKxoqqHeNzClXfjjp3eQEhAwvFrakHZjs18W3D6Cvyi
hX0yiV9lOYYUW0fcv+NjmSqWAYHkNo72EVv4LlunGNbU/5klG/E055+citCmmjTlmtamFi7h3li0
K5smZkdH/81tDGTUaohbrsWu0s23VREZ9Abz3xuF2ajvQVVpgZXQH05vk5Ekf2p0rNVrqx7ERrL3
jXbYSMSBoMNaPPAZ61FvBj7hBPjgxoyINevOThEKVMwd2oX0T7MkKJW2/Gzb904tvgYOrIwGmWIy
N1+n/Gz6tvtVxqRPkkl4koLSFiwh+Vsm36tjE5QwO+0RqVlOIAwNaFqd74UzPrkNPWyjdlcpcnKM
PUDKhRn1V5mocHSNaZu4GYOl4Y+Qc7QVTcfBVmWvll4kgLKn6UiNer/m75kFCJrUs+qdYY7tuaO0
QC2j6W3PYTPPttSUDvLHDi97N3DYIJQkcQa8CzrJtQr1bOxGO0vOqBM670efG6ST2Npz2rhPZjM6
nCbKbl9Yq+gN1jiiFapm5nvIxShiVdPto+zgjyK9WCJ6ji7olMRTB2URtQL2C/x4WUY8sV4L2u4j
fzeD+lLDmcNbVB35r0936ZPQ0Jzd5KN5iXFZhGgAWG3GvWW/I2Xr0aD7zxiB+iOVFYPAmXwtrhq6
dAJRyRMWdxTC5X6cea79yX8Asc+JnJZBMkwQVztJlqPleTs8vy/IHYAuzJ82oXehy6x7KOL7DIfk
saIzGxXOBMxy/lxBnSyKPGcGIp7tFFWc3T3ma1xdbvd+2kJwc0LXjv1jP+Gn9mzJTIJoT+yK/d0M
QHBrZ3I6ONhaYSV7m9tMk9Mmt6ePC2iOJRZroe3Hab3TChsDldD3FhlHvPZuSjgxSsOnE81qScMV
4WqqWSc0f8dFo9YHmakIR5JJHYd0IA7kIeJRcwHydPQbqnyrkccAcc0FAqAvB5/wnXpqLn2Bsdp3
1N5k5uimsIcSewFilRDqOeuhU1k/KyIapQE2ijypT1dLPqYMAdFvqS8nm6pm04j2F2GFnAtmA4mZ
fWqJvxxgPi3eDK6KSVqUl1eyWr9zpaBNcQ19ifs/yXTF+s/9S7/w4HTVT11BBqgr46jq5lqn2q8G
ByCzbA5fJfbuUdlBNRrsaZQ5DGT9px6oZvhg1A6KAym/9CmHYQI3aWNWYHDAWu8W4EHgKGc/qOun
QXCSjfo6CVb5T2bFHUGU9kQSHRJ6XuaZkBzmRisEINqOkOBDh9n1XeTiWqp05Ohv2uxW+8URCamS
5b3p0QJLkSxDniy2ZZWKLZp+4l+Wnd0M32XXPI1l8uxW0dttaukULUf2pHKwF7GoutrZ0oUWlokt
mYDW7/A7zRDmX72LvK1JP2rTTowdmasGzHWWcwMHtYh5B1zdu1la1y61L5YjgTjpMKazxtgNhTUf
bZt3UzjewRb2nb8gwmKQctEiOikZXxtVrfXYrLlgiC3XgVkJl0qz9zYnlNDNyx3ZQq96Rf9kRiUW
rapQ7EZ2GDflo7NqIQy6SVvCwFxATJUfDhT28E9YBKMGoWw7PvbWLOkOrfM+3XlzKJIAt5E/JEnv
du3BwYChH7HMMNI/KFQzkDOHP07itGG2v83Xq4Yhr9nF1Ejr6BruJzq+Aoy2LBlQtkZ0KlBVbRBb
F2VeHZy6dgO6z68oL/3der5D/SS3qn036WCgw8MlULG8gWXbA49kzL/qTdvmfnB5HBNVJHdFRvmj
bO1U6+ZTMXU/3KoHt6EwCo2lus9d6bOgQHyxUmev1kjwBHfCYBhVMHWdClXKErbOxXLy0Jm15wyV
5pFMmxmTWZpgNqAleFDlCjw1yEnWLBkg6MS+XjQW8Xru3YDIfofxuCJsa6nPdT4jgGb+bemNdhxF
9oTjtzzWprharWWdK4qgaF3qc5jFelTvkO92PHPAJxg+GygN6PxaMZlerYYRw9JR9ajF+kw6GKVd
82C6OM6sVfPgK4WkfpI703VtHmf/gu5IHoepOI6m+VC0tTjPcB/suJ32t8SaEhqOHBMaTlhfsHn8
tVc7AylXE8e0LOHU5Pts2KJLKHUj16edpifhtLTv9VLuy8Gm1kSpByaGI7yx6ixMx6OSc6NH36qx
jHRWcBO+NGaBIYROJkCZh3ma3qMMMpxj6ngCVXK66blq15LHdrqti9krzHJ59A1EqE5H11XW8R7X
Zx+MZllspU2rtRXvUJ2trQmURjryqym1nwWoJGx1M27cnF2hED4iIy6gyRTMwENHQentGgaPca5s
xHOpv6/cTBJ8neyMJBLgLPw3T6DvBXNIhxkF+lZ4OYmoEqqqfSJS9ezAW080uoadz445zTUVSx5m
dNq4MtXuJqzirtkYKmcSuQoabZ0M3yRTOzUOXWiv91c/WOmeiCikumXL1I87p9AYparutxPZtOuE
+YZ94pKS8t7FaRLmMuZo9NORxnQXh5y45/0s5bEuYWP0E81HzHA8K0bx5zbxzpNs2AlBWQ43Drmn
wT3PzT2f6fh+kQ1CU7DgnUnNvhSW9jBmcufM811VGato0Mwf7Ub7rNZY8NwNTVLwfImJaUK3xnyx
Nk7xh6P9MRcmzECRMC2hOEUtm/i41UC8WCNDBRe7FgTNAp3RxZCgIVYNFR+FKmuYruA574jNngJ/
MUTQ+vlXNbO+K7/N9tUrqOUtEq8oGIVOYrHbQlRYhRSkgQJlEXNgrUKkzi3vhJ/QnhPcf6Dz8TGu
M3Oz0l5uCqvUmkQAUiUhNRp6lUvAxEY6dIJ8UHV6G5PiCrvm9pv13nvpPIVXA0Zvbua/p2kGj6zK
a6p+LZ2f7emiXBwNq0KCiGDdRVMwBCRATxsN5SlMI+Ezkl2bgAu98XpqHyaTMSmHvR4SQP069cBS
Y8k4AFLPO3qutbY2HZCGzsOk0YDu9SPGm6AcyxftS0To05feDVDPuIFKBIDPdNc3Floqzd6JMdm1
BDMNdvurFUclyUZPWo7knYg+nSjdRchtKa52vg2LyEet4qYGE2jHe7eIhyRSgoGtWjZVb9zBMN50
MFfLjud94lN4tfyVSzINwAKj8RXxsOm2tRy/CE1DRWYU9w64e5HHFO5Zp7b10+zcWY5Cq2fO2rYX
JSWiy57XY99snO4ubiKmx4PxojVAsT1ohrCSuJAawT8iucYYFgmmNegMQDDUc+s9QrVnt+0vz1QM
bQbtSoX6q0FACIDmPYu9O+YE185gsZu0U5Myfl5M+WvOVRNMTX1wUj6anOtfNAbf09l6WTT7Zcoh
WPXTRWPmuMktH7lLAzqaO/4XrslnW6t+2pI/yDV59ruBHAEB2U4Dv+RozVPRACPt2CzzRWBVQMFC
H+vHTabTpP5dyb2Afqr+bWmo8nqJIOImJlRvpWF8wGblstgmATLsdzfJi1uzkg8lDL0WKQaoor/0
GDLlDFy4QcH5SsdOtLfbDAlXCa4gnpPLquIwONYCWZrDEvVWIOyn2rH9ZysiaiDlEIjcLqgiWItz
5+V72VBzC8YsTiadYOxNnN1HxSMZ+FE07nVdepvJK110u9l0BdZ8wJ38YWYohlLroaO/tM1sD6yd
Mz9ykHTpnyNQJF07NZ1L3uFiUJ37vgjnh+6MaWiWlE5JUk9biIrJqsC4CcbHjJO7Hg8UnUAWbzqN
ZJWy3A55RUwXwR4p6fRsl2hg3XM133eCZT/FWr8p44z3gCpuUQh7etdtwNDVz8ZoeehC6egpvKbo
fBQMebMh8CHq/etU7vXyexr9z8qDR4JfCDJ8+3MeWS16PJyj96LJmdfLkLIUPgEfIkb6Q2FE4oVe
eAF2ZaaJmaKnvB5se+sgIgkhnMeqsAzkpOXVWyPthowFck7qk7dqtv2BssQ13JfRiJ/QDdNAHSfs
6s3pVrC0CGiAZ4zFGSNUV2UScbb7SABnfYc0pbk6+nG09DdSoNNdJ3XnJOb0PRvaGLUfoSG5snZa
rSfnmlkdkVDOq2gn+4BPh7ZAugfSHp1LahebEVPbNuZBlvkTuoz23vGGY42MdL90cbYHop5Bb0Mz
ZL0kav7qNFTaMP3VmWJPngWWL20uffQbjGAiTvPDTKYumStsujFfhBk5rFRcM8+tkRiN5OiJ11JL
4yNqlPigvbeQUTCXHBfpnVC3gzdb69TbXghIHJWv+YQCgN1gdu5jwZYNouje0mgAoxglMF1cWsvD
DiiAX2iN+3KTP8o5AdeA5TSNOmajM2NEnS/vttCjWKg23RRde4GyrUW6d7t1IT1xxNcLAcxpDQIk
kssCgvGnQJoY2pZ/p5feo47cPSzz8R52KcYvZFguOi9g4+PHqkLzRtR0t+ec88ofS/K9I5eTqUFf
uW3+kCO69SJ+LfhEaKZNbYWRQta73g0jsWL++h7rNSCwzZew92hdtDVHCxatoM3qOqyr2tkkikYo
MiinYdyLcOMwpyiVbgqwBPsqpoIFa77nBCn5Vicz83/5E2NSJEfbpvDUIcupADKX+BTdwP1XQ/UO
I5t+RzFG18F+tmgsAhRYaNAVWxR3SMkKvIR0hxMUuVt/YVdeuoHRNwCmHVcoGyd1MsCNhFW1hDDh
eQYtIlcVgivH5Lxhwpc99MBo/FVzxNkLrqSubb1Z/5Ma4HD8xHdPo3syeueLBD3/ZHWxTpgvtr7E
7ef72/9C8myE3KgGA/053ZFIAJCWpEaEq6hzdbaIPiYp0SaMZTNRHQcN4rpQU80r7sz8aOQHd76a
Gs9s1pfkHiRdQ7KkAvDvsVrHxruZRmfmlcXJGDWeZDLwVsuK8YCVEJn5NMYBvYYwyUi8idgfD1Kb
H0lFAYLrl+lDrxffhc0uMzsSgjPloxOZxY82s/bkR++twv4Jo3q+LkJxlEwfEzozu3jJvirdZUxq
ekxtDMK1hugDk5TLuN+CDlh+qCkeaGUXVI3upUpCfG0+Qa99du+vfpp2GfF8pO17RczL1uMwBasL
pBfWj+yH4p3zTKICFZKzXRP7IU5XkLceOABBZ8FsLYSEbZPu3dr5PTGA/9+cndeS29i2Zf/lviMC
3rwSJECfZNKkeUGkhfceX98DOh3ddbIUUsR9KEWWVCoSwMY2a805piYnvLMFZE4NS3nWRwRD5OWp
nxc0VJhKUYkseBHWKSUiRSOsYCqG4zf53LuowYCILuLUcY5YaCF0nax0Kf1/ekV4EJpMWiaKSOkt
QBiYWvQ1Qh9psOF7Tz4U51ejcwylQcI/XfMSxfhg1F8WffmlAPxTpd5bNGgwadAjSY86Nsi0Vpdq
FKI5NDTgVPK0FeN84ktx3M8onUthuS+ygCZS2tWbsoiPaVGC+pMB4Wtx7eQKDSzJ697A3mXXoaUU
a8UQOqr6Bqs73/QhCk12rLN1D0SdNSdrKOLWq6H6Uxg7GvE4y5v90WV3M1fBh26vFmoAVA9SpOrd
ZI5nuLg0skaDq6RW3pKFz2QbOKobj3/yKjvSHd96ugg72ACN7GfmAYN0sytS6S1p0EQOMO/dntE4
B9KrDqrLaZUbXeWmAs1PNYv3Sjx+yzREli302q1MbclV4+w5C2h2WhhkmbwAsQaD05EpsEOcvan9
3HN1rWF3JMvuEBH9LU5TTZ+IAB7J72jvCvhN+z4EgO7P2gkJdapBoXTM+kshEsunayyhbGyQVNLr
M42pfDRUkNol+srcOvUyhU59GjiEm5jyBCV2mqh7iNVe2hZTSqxCLK8ymMrrkPOQX0KbIW0B2oEv
ceywgnr765ecVXyrSBBkkbhP/+9HWWSASfh5RerDqu6UWX38z1+lf8gf/fpvy6aalOdf/4dQvEbE
TyeIFThZAERuVIjOFc+Rejz/W5LdQkeJvJvoFxrA2sM1C83qIenJU5UyX3E52aQ2QCgLBcpknS3e
AFsppBGMRWGtJcuJhcyHM+k/WLAL3x71Ka+wzFoeOQYMlkx+J7L7Kz6PviBtwoa4kGL0Hoq638WB
NZ24hnArFhi6Ig0lbdgukPxbD6JcFBh5/dXoy0TvhXSPiWeJEcB8aRrzWCqqBsK2mP4+n3eRWNAn
ZNMefKQ4sfb4rjaZ1uREXxcvcRA3VBL6lyiV7HTwuoOIw9ftTZiDhEXgkbeUg1+pcMMTnqGCSXAo
+tahr58hlQ/jXZoOrhVyR1JwKws51bpDmcPNg7O5LnLOejJbpjTKnNBSdlXoxeyswcOleeUIcX4b
ZIQZEfFgE7ov5uaBJ5i2T00OrCcuLiMcqpUkNye9gl3c60QfenW1oyYFmW/CFtMknbYVZjRXIMXq
hjA9pNx4QPnXnAmhgRmef1NaZJOuJU9WjvE9NJxe8woe7xaKH5XSkiiwaCem85sOwAV77RA+go44
dr1hLAIqhyuJdK0tXfxNKdJdxunmoHHn6NP7yyjFa+sjrTJ1MIgBSmiScnrTMQylPrYTOyi/bo6K
KIMYnCxA6QN5cDVtNaoPWntDpRNx8B4JPZKLDQVAHJmite7Bk3MihU82fo1gMZ8QVCzwDm4JGRk2
WY32IwzoNpcZrrdRo5aXdfg5dUtunThjsKPWWpQJRJK2Dmh9FbG/AlshL1qB9z8uis8pUAynCMzH
ouipTBR0ccuR1nQ0y5C6QIt26qABfqj07UhuBBbw/luOelIIsDdY9O6MKf+OFO2u9eMHsTTIikJ1
rxnajt7bksIQxUjoNXNl6QlZHoDnNrsyiLWjOpJS2lQJdupgUi/6yRTC9tyGcFdkn4KlKEVL6E4Z
WTieDvejNzYZhCjBSGGu0t2CFqZovCqdcQAm3buakVA040C+rprU3OE/hiVcC9a2A7myKaEyb3uN
y2D4pxvfAkefi3nNGcSS93rrTe4Qy8oh8gqTHJdOO+YeHfYoONSl6h3RQ5FVI0fiyZC8bEXSZbae
6PagcEE73+Acf5SoQy41SeseqcC2y17QhEcF41gnsIEz/XS4NCqtdZLvw2upErYrVKV4ba1yxJZp
pDckO7AOjZwNMDHBuFibYSN5HKhU3jBbz7zq3nOMwWIaV3dQOoxwLSzuPihAexDb7N6UNJEKQpPu
koljnBCX+C5WRWJTvozuyO8Tm0SQ4P7LCSpJsX/3RvpLDZvU25AhIkgiy7wxMVGQrwvjhrwqt/G8
VifM2iuM5jIVbuRRZoUi8de/RsEkH+Fvi6shfG4T0oSKnt66Zwm0FkvhFESatgn1uj96vtodmybs
wUoXyr4N6GPOv9+UPSFNVtrRpzK0Qy01O1x5a6nVzXsTm7emRxeZTe/QEcMl9FFqItiVVqnpv0RT
g4kuqGgf+7Wx1AfAj3oWDU7eQ02uW7D7ZseDEIac1Cws8vQrRyesKszLna6uypzeaCVK40FmX0Jh
JFZWcZO+CeO0hwGSnyI9AhZSHPteyd2kjI3TxDcWIn2f+dHWisrkMdWYjukAp9ReLeazLkMXxff3
YuwGcS97LER0BNUCpYSK53wWOTaQUyoK4MKqCgMdXYDRHTS1o3vSe+YW0Q5Wk6p9bPxo11T55JZ1
T7dGi09Ap9Zt1UfbYdZ8eROTfNfRTyaBbe/lZm8309YrDR3zRcjOju0Ui0Dzmon5tKbJVq/Ssfo0
vYiCGzbWedb2SR8H69NWhDeAYikqjd7ofK6lS2JDatWY3JlEcNbvy4qlQQ9Kun66O/kIsRCCFQgE
ZKo8gYItg1QfwAl4t62kExlVJpQkTdcPEZtNDk2gSJSx3UmAGhYZJeAHI4/2dL52gEQB3Hlm7hRm
iGEwqYY1w28OGXsQuqFExIrfsQspnhtAGLIRjqMKG8zWkkBbt7rOmX7IlhgqpBUuCE4OEY1FNbrV
ulSe/HEAM0RRjGmbaJG8xGOhoB0N79PUTY8+ZQTcdGhbMkX0DnXQB7aCp7sls2CLJA4gHNFjXpAw
lfiVHbclLMqBmgAXOUEOJFjOmCSZSt3BFKX4WJMrNfatuk8IZl8Re2Ju1Y4g5jYMUugmI/4IYT6X
yQ90BRGqKsqTEBVfY1LdAoTMjCw8dgXN8kGTlNmckWLM6YirZ9ZaJ75G0TKnVov5dS96NUWBaAQ+
bfUPCC0Gg+nYgp+1Ze33VqMeZDYeq6d8oD8yihZekzYDvzKo/Q60pOLKxgMQ3nxZBzRs2kJOt0LQ
icz67X5AXoZRCYxhZOblnp3Z0Z+8zmkZb7TWYyggQX7lWCehNiKwY7CGbTOoFbX7Dr6KCpJ7bFqH
k0my1QyhWvUjSrzcfxFEC9k7JWN3bMvTOMx5bPh81qyhz7LMMShQzLn4s66M6mjJuJXVOomcrDQT
l2igcmV5s0dT97etmbJ4FtW5VjgBd2wIYKr31FAzQnimYaAX64l7djaAqYxubxiNA/C7guynP/w6
OHInF1WqC25QTmsjAWWYaCgIOs1Fk6qfBb3C6dxqyQwoaR141AfNQI6bZJ2+ikXO0aUoowwX/OOU
ysW+njheCMoIokJXKeuQN8Buh5Jrn6Ib76Lorvheso0nOLuirO8svQEfoTVrNYpOWj5SJUl8goBL
td3g9+Us1PiJtPPzVtpNHf1BGIoUQuff+/VLN//kTRayNK0aKVantbZMdcBklV6TYGCQ/kHOmWDj
sXJUr0w3yjCKu3D+g18/yRlt/syaGcNDA0r3YOLhOXeNq8n2BA2JcboNpwUqUfPcPffI3a/+styE
S+mUPZuv3Ye1Jz9VDfAaOwKFX2BaS/XOcUE9lwwEddWfsbp5bwpGuP5cl66FllBYzGUVWIGqE1gL
6cXvnMKN1uI6cbOV/sFvPOQXnb+KjF7ivJEv0ruMz+s4vRgRMCIbkZ12IjWH4OHqZuxDZzoIoiOs
7xUGOpygbPAfiGayrrQIxXdjIx8jxVYu8btuOGq+nEAeuMOyjJfZZ3GNKbSVB6N4gAWtn/07KdV1
+d4VByaEGRXCOkIrM9tJ9Qo2iyIvW5yuOCcPKKNTqJAZBbulZbphwYkhcSLoRy5SGPmxfM9BUqzT
5GAaV0H44NIR5znKLW5spD3UmPrPcoOwpKEV+QZjdTiqyLQqu9gWbhlf0wu7bhVWASgM5IrMHWc8
JO0mu0d34RUpAaUkbA+r3G21lXJX3xN5J4sLBdx78NUclJu1jRiq6zZFe7z2aSYuuh0AuRQG/CJ6
7d7SbqGcg6V54uJGW/0Y3P6JLGq4B9f2LjnEUiC1PRCpUADlurCqISFyOXFKK+Qi3VE1FtCvE1QY
i+xGKhNqEuEaAbPBzdmtumbpNcfpoe6XMGMy+jk0fChXLuDt95ENuvDSr7G/5A7NHiFa0d3agU3j
2YzbbJ/epQftmvW2qp9beZ2g8D2oWwB0XQv0zrEu4tm4yuNSZuAIG5JU2F4+t1u8ARO14cgW9unO
PFA45iB5jTbJMI8AnxPHuPafaNh1TvZVHcoX4TwQgeYobrqZVuruhnByRV4bF/ME+xVBDdXkj5ot
7xtJIkfxKH0OlPsXoKuxOTwAiW9esUM8MQGnyiYvVlLo9qqLEqNhUT1amwDxdW0bmzFdiMomupmi
3XKSHbYGRWZe1WV7LZ3syDkcLcEILHkb3Ik0s/QlT6SmxVIt6728iLb+ZbgJbnTU3HBj3KrspIUb
Yp49f/kkneWTt2FvGgOIfGqgbXxVu9RmGqwpllBbdXxoUChBXyC4PFc7D8XmU+sQFv84c9rRsS2a
dTBnxy2C4/CWbKuDcSrctyGw673iFitUueUScPBT/Ioh5GKc0bjkz3NgMUzmlRo7hIYGJEl8R98Q
bBBP1OUCEeJRVE7NWtpR9OlfmcqUd/p8s6AeBbhL9TtBlndUuDEoNdfZxXrXYht/502waZlALro2
O7NH7rCW3utXcea82dZKOJQbsbVRgVr2YJvP5ca8SBCjPoDyLSu3fUgvs6MHKS5ZYev4kvRr4Uqt
KGp4pJSDxCugl4/6OXoDl1OuDFc7T8aieipAwV44J07fwBabZJ3uxYtyts5BtKEM5m0mCshH7hCH
dTDW5qJ+F0jSc9luZCvaRPo22OYP+nPvGK/evtr5brYuvmsn8OzoHXP22C4sQtXpnvA/XxTqohUX
Xr6mT7drjcfkDCYvdDphkdyo2z+Lio3lU11qs6t7Wa9xWyNGRlrXf/viAcRM1LIkLoxPdJzjiAHm
2COtwYfODHTFs1Cy1jBoYFWO0E2Q5pFEBlKdZK4Nd35R3IM3wcBrZNcfnFiHVTMS0rmgGZssCIdb
SyciVtCOECG1a/dhxcNmMJGTMC9Ns/ZhYT4UZ4zmZg5JiN7OTuhdKK4IoJHX6at6692IvlShMleP
CCKH6SRcZPqOj9ENPbdAKXiRpC4GUukwrjHeqWu6sY3NrPvhH81DAfJwKa6avXAZTtZ+ehBoorJj
OFh7Xzt4Xz28wT0Zh1SA6YheWRHhVmTP2tU4GS/+hSXhxdgon8K+XvP+RRzqKRik+NHsYF3dqy1i
oBClqC0+WCvMDHbwon/7O2TiPs3XhUw8sQ3Bl44ELEUGMOTBRejSyLW2tY9OgTQgXualZa3MS0Xu
z7for4Rt9AqAyHuUNtJD2b5F+/QJzhhVO4Ln5iB1m1MbMhm4OD1f5yFhKhu9dcl8KPauuqnLpb9J
Ryf6thpSNBbmUutZMlXigGwavYK19LUlbxYZwtBsXtJNXaxpKaGpMBjnG+FACxaV9bhUEMvQAFlP
5yBzRXmRrXxI7nawMpBmn5VxITvN3TpIolvsMEFqxqJ0h73uWrwm0oPwHK+aNVt3+RR++YcoX5qf
YrfRmVNPAC/QLrRLI3XRCbMJUj+ydbOjx5lyieUNvt3Y23JmD7s5AHWVH7MX65k9urQvBTDcwB2X
wht1fuS43qd2jCHCnmJ1UXkTepZF826J6PQQGB8qj2lhKZz1i9+d9WE77ZJl7da2jwHILQ+E671n
T/J1fE5pGr1T+gm25g5Ki7qqX4J7Ma7qD1456F3NTnkXHrm7jkQwzpIbZvQP3IiptIG9hNc4WFvW
OeoXrbSRaaORVirwlHinF8qTGG51czVstHgPDn0tuRMijedm3aDcNRcwUvVPD1bbsAQQKO5IDDYO
3XcDhI/al0wtyM3uNYJBu7sJLxN3ulsRek1QEohG+k2rbHyEWpntiJvl7L8o98FafVetcws0E2XL
aAMU+vA2imBbpAA8RtpaIKHhRjgk/sUGpg+eLW7eDoPiuCJRxS/W/YPW7vXAxY0BePebfFnCpzSA
bwd68toZZLsiXEb2G6Gt3atzj0z+HWo9Vn6cHidg2khqUNYaKJMBNK54MQH8ueY6BZ9H9kS9qE9p
sZGyZSDaNKyQP7S7pAGhvRizrfzIf2+QlITboFuREdHtSCaftZUx6PIFfSQ9cJTMgRLPmT3Uz+wU
ovymq4emWdbmlYOk0B7YsBVf1WNjQdFce2xDX6N0I52ZoJA/yeGNomD2WD+EDxmeym1frvxL+xSX
LmRG3hjaNQuicjakDjjFB9DegEX/rj0MCj4Vh1MxygB97efAILYU59jOoUIKj/6b+SofmCSSr+jc
vRrU7tbEm7zm+3ITbNtd86I+Fok70hFGU3qBDEhEHSEtdjCRqLssVqWxtl6b1DVRFKW7nFSC7IH8
EyyAAYCSB3+65J/F64yzwb2J5sFka/5FhAh2j+wbb1eqfuEtG5/xLmLDSnRgSGjnsTDa7BkJZH6o
YKpsKZNeMzdsd/WFbqf3JAATPEzf+V6/5M+RaXtr8+qz/dpmdzyottLYA968Q6EtCx4W1hHdLnlZ
eUoMtnMp2RUKFDu5sY9rsjefJFxKo4eBut4T3xNzKOYBlq8tpBMMOuYjHTeveNK6s3BKLzhlBtCK
vGacOpCKviP2nL5Y2EqMETtoqtQovZ34hG7lUnPq2AKK0Oi1H801GVHcPgK7tbN2QEcf3UfHY4/6
zsAXoLRs2bdi+CEP2M5ew3JZfbV7iMi8MixPqOoQ5N8BdpN1tWbfskzPwJurpebk28QB6XMw9wVe
MJNdsA0u8oGdg//KO5PsunxbYIFRXSKyios+kcTuzH7bGAX7ClAJ0aGo6SRtqx0NANQ76urUKVSw
mkj5HYAgdDyLC+1f/1ViwmJHFS0xlmS72HSTuyeRh/v5IrwWw6uYnzvi9J6pOvvwDB12UKGLRAEh
NdszEsEHlSCix7YgrIVtfQNXjL2PuLA+eRisqjHbeA40G6BQh/Q63Mxw0b0ScVxtAYRRZf8ctYV2
xdBCd1IicOZU0fJzyifCdgFcP5IaxKk9rHcBGz+ZDCPHJE/6xguaoxx3QMqdfReRrcn8uSXidp+/
debC3yVX/1hwhLLYK7UIdr4oBDyq7/RnOIiyYTVX2GSsPYplCICIxbfhKXvka0sn8RVc1ZViBh+L
O4ozwgteH2ig7MXFXb7k4Qq75JXaHQeF5Kv2dghI5i771f9kNiY/CEVVczSfMOy+R9/VOqKltylW
6oe3NzFrepz52CMv8oP1iJeRul6x77dpbYNFXAWfaUQPi/PQmlRD3qNqG61YoxgvLfkD83rdPlP6
aEqb9GcODUv/QX0UXlJH/BBHB5whaGDhFDMfIvzkljdvhG6oHxVwfSzhy2ayIR/1m6Bbgmj+8Hb1
k1/tIsS8G3kvLI1tis0tWJZwP8wNcPEXi+yTgTeUm/2NhF4Ae77FB2KglVh6g6O51rk6NzfEnE8m
jBD8jwg/eVdRhDrjPoCkvIq+mf2kZKkD8HkfKfD5i6+usNkisG1Cn80q3zy150DZJ5/aM6PzMXzz
XOLhveUQLq2dcZTwF37SW0B0YU13iNj5ylCQwi/UV2EvrkuM8isLFsqS2V/f0TpZBkQTIPRZRZt6
G2CBP0mXebKZRWKc4YyNdCrmQ6xJh8Glnucfx5v0/FxKtOWXlH1o2uI5Z2EsXxO07PbgqEcGDg8p
OMu74Av7q/kIAjT8jq7dB4uAcJGc7CW7jqlLrqV+9txhY1yYo3gpjE+6bntlP25BBRkvpMwBmZkI
1LGHl8ZfttBByBxV2KXZwYYdsfeFcpzjOtrb6EvliMHOSIXQuwgO2KvER2Z5fzFgtzhEeGCu+TF/
Q45uEUVnIwwg1M579C8B79PCe0q+GMPdM1voERKVLZ7DB6YjmSkHy9mCdlf9VD9pL/UT02PwSAzl
IjyVTv/E2VU9ZHvJMXab+CyujOeKt61EUJo7TJ5MltoLe+tb99qv6cY8FTcEaqS2oiPddmylnfGZ
Azu8y3pfoJMsl7Uj0vKj2Xe3toym9+pcEsXr2/AgmTL6q/k8Djtr2R29j354impHSF1NdHPSZVj1
7WZtHElr5+g3O3w4xPXYGBfiy/wCDRC8dsU3gQjyelKdlB1AS57H2nf5D3NX243H4oFZEM2htR35
spVbPWrbweUOiHtlVdMQvOExDhZEE1OSIPMvpy7EQklz6zhvn/ESvmdsy4LVsBI/iR6I6xUT+JPA
RD4LFxbF2jgUb/UzdgqZg6d0Fm6hZvta0/EqtaprIILurQR4PK2Z7a+fQNN2OFALa1kTe7M0Kl5p
xPsYml7nOOycviYp0HTdJGjbK6jh8S789fsxIqw0bkqGihXvaqkjoKtiHcfz5IGqxDClTMmzkCi1
YzQa163XgrwVtYwffRMur0rtrIxwl4TsvVApoxDt21MsRqWbEPq4DIoOq/PIy9DPv0TIbuyWzgYe
70lBBlfvVWlguzTk//eXwawOrVrobqwHyXYgD1htVDaUSZWUW+vL+sprq9tbQNKB0+c5RVj0Cau0
EDip/PpFn8hKF3yX5gJFTATGJDtWIduHwHxCZFmtg4KNObpHLIgUnlW8pyg5KNGORCNq0VWITz4V
i77wTUQDEtbn6tir8qccgxfPopl7bZ49rncbQnBDy9Qu85IzF/lOrW3h7i798UspvAOEeZktrN9i
HnuOdLnmVRHxH/MgWlVeo1dOyXybWB6Hs1ETYzBhtaAyQ+PMK+5q/TSqqFfnn0NzgFEY1p9CFF0t
UOrVUD82whQzR6p2PiRvvV5QQh2fxkJQ3EaFftrpjjQap3j014UgHxUOnrD9HzNJvRjkzi0MmZQA
gkOJklEIKfLOHs2dVd+Y96KdNCf2UQN5w3TrJ/mBx8EGhqxX6kTFpymAUzK6dgnl+cOUCde0vABH
X0AeZLWvs6HetLismGeSZEPkG5PWsO7FMThWAqYTzBij65Wt24l+aM9QMJgZxsFMrGHXZWwySYV2
FOhgtIEm1bUs+YPcaYVsP8NbhIgzoMF7+Eefplb7VvsK1hTwPlD+iaMlbBfmJC8M7MeoDDgNS6b9
P/8f8fM7hAxAn+I/dJ0Z8aOppol4ydB0S8WdyYf+ALroQyJnnWBW616FD5FbYAo61guZGKo6JdYl
Ld1KjbaFAleSMOrbnz/+33yX+dMtSRFNnQ6R+oObYwza0Gi5UcH96r+9QV2KtU/pIKKKIcwCJcKB
qHaJeKX//LkS2KF/XbYkK4ZlajS3VHn+Yv8g54g1UFd5kCo6LeR8VDjFKt0Njf406njhJxE1fVod
sOEddAs9J+1kTra5slGtfvuXrzJf488nIMkEbJB0Z/GNfjwBKdbEEXlotfZEsAhRKYCFEL4CONhr
4SGA/Ed/cgbCMHwHumfdjQCLiXA8J+/88S/DwfjNd5HhbymKqWqy9fO7aKEnyUIe0isHDcz0wAI/
YwWSsXgL8KJ5gqn+5UkovxuAMhYPA4uJqKv6jycR07GbikIgYj2j3Gf06c1QNHSS7LTaCdbmfPsN
qXktChLP08ytcaKWA1t75AC4TJKtQgwBEuOIWEEOMGD2uUsaf8mLHWy3OK6q6m6iASlGlKlNyuMt
iD1BWklZNyMtqVyFZnP+80P93TOVFcXAImvO1Ksf43r0VZIOYr9emykLIXlsUHLK/i8vz69B+nPk
KDLvjibC3zIM+b8H8YDTeWwsuVp3lXaFTXPuUmPXGxS/G96YghKs0WfnqejAMVj80JubIdIO+D/g
HPbJWQ8YUUldnHpSKEzCgPFBm+qX1czMkuI1KavDNALQKPTSFWvvJLbBd16llfPnmyX/C2PFHKTI
uiaLlimB+JyHyD9eRktTAYfLCscBi62pb+TQCkActrRaxpRnOlVhugYWvBmgPYlzWdl0siq5+xJM
1yCGMKIPX4S+f5lxBTAQ5oLiQyuYev/kpfB6//x1fzt3KCqNu5k5Juu//vwfX1epLT03Qr4uI8tu
Jag2GK7sacZOSWl3i2mpz57+10HbRQq1Sx8BHDWZRWKKzd++y+/eHoWJW1RR1CMM/TEEfIQlkmCO
1TrW6J4YZTwuZ9rIGFATKuXS9TXep6ajxe7TxuiD9PPPN+O3r69iabIqwnnTGYg/nh1+k/+MwQFB
0bKSZIrMXYhIdLyZYDYXspIv6vnNw5cVAwSZH04nXyKTutKMkxmwyWFjH74IgOJJI/a3m0j6aoyY
gqt/KJICdk/CKZswV/LOr13gvcOJ2GGjpGAadduZstTMGKo/X5j0+ztr6garsaya/5qX0KAygMRq
Xec7raXEriu4AlGtOQOoGdJf4s0kWZuEwnkE+eXPn/67dZERNhPPRIB7yo81QR08tVVT1oRx5vQI
lCb6mX3e9ZEr+cYt0jIKJH3zl2v+3aylihCTVPg+kOx+4ORi4sK7Memr9TTwLBHcvOpm/vrnK/vb
Z/y4MvDJMj5RBiwiv8OkV65qpn+ZfH87JnkZJMXivaDJ/XNMWhGsFrnhpSglR+lpAYzMItbAANPy
7EyeNoUvNVxpZXvAL3PG1EQzHv1wkuwTr9yFVXfoRPyhpiyRiZfQpTKoGARj8BoWvtPMTFIi4UZY
YOMNDgmV0RkY5RuPRei9z8Ax00Ol8ecbJ82v8n/P9oooaqYCnlO0kOz/WFNUrWgVAVjQ2kecvmhY
xhcqoeQyIiiI5LxmRp3ccHfTcgB34wslXZOCrW8BRf7PX8X63TeB5MpmVZMl4+ekU+qGaI6FUq7L
7FvwabYHMvVro5Ho446EXTbeTgFYESi7P3/uv3cnqCZNhHWGDlvf/HWH/jHxWr7UTFWclIS6BEtD
5p2sudl2XnT40Zh05/zJP3/iPOJ/3HOuz9QMjPOaov7cHVt1GE5EFeAOUyH0Riiz2co+F1V0/198
jiqLEg+Y2Vydr/wfV0buAeayysjXJrWbySN3CRI3mOq/7DVN5XfX84/P+bHZEpREJ3uTzwFJ0QiW
ukTzzSlfXwgDsgApV+krPiZhviHwbmDeLl7UaGOU0ZXLp9bQtZ0jWLPmSkkJBtdXkhKITsROaDGR
Gk34JrEOKiUoQjfDdakCuGl9akbkP2K/L0SyFGTkLZDCUfRC92ktE1GF5198WMuy7HHMj5SNVta+
M3VOngYpceF06IjBym3LVxHA580qyKcPfObCpudAiWeyRx5JL79oPzpTRF4QB2Q6lxmunSF+640l
x1NabTML2UrMF8lAKQH2scDc1DfLfIMMSbriY9yafvDSp7qIcBW6jjaoZ6jb3yJMvGXs0cE2NJMa
5iQZTqVpzwR/RtOJQ3PpelRYc4sGeKdjt4lixAPmENzDabr64cOfR4r0m4WJDaWhMRmIKMO0n7ul
JJkEhWNaTp4xQAA56C9dkp2VXr6YlfVONaJbiGN8xs7zZKXRqbYCFUhTj9V/n4fadszUC+b1Z00q
V1JQ3CYheZV0sjJlpSHjPZHdaQwo7JQ6HH//XnU68YqB19qYEt2B4KCqxl9txGdsbXSp1OCed7RO
BYCgivWe9P1FI/VqatqLDBm67gB+RxkNkdQ6VmWwUrERNip/IUqI4xjaZdDj5YzOqazu8ZKc5aa7
YJnzq89ozDaKIn2OvuR6AmhvlUKHUslvbSa5xUDrMeS2e6T5qmGYUGpaQZJGXIFnwZ6/p6z28bI2
2kugS5+//l6n7+u8PqO+XdYdhAoZOV+TWFuo5GuNtmBbiW911K29gTlNUp8VOdvgs9gmYXaYAvnk
a+qDH8OGCKqbMOUH3C4wd4LgFvTxS0WC7L4JYPJ4vvDYZPVBbY1PMsyp5pvVU44d8RR3RN1k8I2n
Nn/kDMqYmsH2fxkhv1koZAtaKsUnDVWm8WMy8VKopXI1oo4GQ5b71bhtIJfaukUdMq00B4r2Z4iA
HUlGhZxF5LHH9UAT1FP69V++y7yc/5hAFdlQwU1YsDysn0cUqixd1xdpvgYHgjydmGkhnI1qhCGi
l2t1qdsivBdtoejfBqP5kHLxUlcoa4LAVFd5V9BNNAV/0zfDXxYx6d+nDoUTmqjrsmRCxfw5t1f+
2AlBq5NojGWAeldhIpWl8YK43N95Q/XipRN0QkNO1rUBZysQ+k1LzspfFrUZjvzzFsG3ZT0zTXIA
2bH899zfjDERGmMLXta8QQRIXfx/qbD6xQ3B1LEYomHcZQniRIXE35mm0cyec7WzkBUn8NBF/UNL
dwl2Asrywwne33TIPQH5E8YSWY1t2UI561XNctKFk9IlXEvYyBDnYGupOckSrb7AspH8ZfH83UzF
+Yj8V1GjtiHLP/ZhddwUSYynCkJre2xki9Z79QaDatEl1bXss2vSjkh/lAlYTP7255H37x20Oq+m
kgES2rA07cc+M+4K3E1ShB3FpN2EX2k5jOOVap0T6uW+l9PHSUA89OcP/c2YYtcO7tow2Bgpov7j
ios6z1u/a5N1HiP5REtYxPXbpLdAP6IHzUMnneGRG97SyDijov7888f/2gL+99umigqXLUuqpOva
z42ZHyZFpiYlqXdao9Jb7Bgduoz0jkzfSX2IEv3cYQ6gva3RkxZAW/RUJ8pOXQyi+VS1yrWd/5ig
94exxstfDCYVk/xtHB+V9gDGbxvlWPSN6m9P69/TBF+cQwebdk37P6Sd2W7cSrZtf6Ww31mHPRnA
qXpIZZ+pJqVUY78QsiWzbyPYfv0d1K57YMuCdS4uUBBKW7IykwxGs9acY/L25yntp/1P7VC3dtuc
N47pPrJwA0/+S4IJHwTlJ6eDjwaGRdHP5TKxE3LevVSEVDjwlUi3aQrXwMPhEXqb3GkvPXTeWMY4
USrx+Ocb8/uGmY8HMd0Ccj5PNu+3XXYFWFPzCUlhvktF9VyOxhkkw1KvjPu3S54G+co2vU/G4+/b
V1vnSG7p82adF373EDiSIoYKvHSrte1+zDqC7NLr2NWPf/54xkfX1NEpd1nkt3BZ301hbLuGOOZv
b8PCObkdZ3gCueeCG0tl+aXWrGNqm+tEd9Y+bAFbMss2Fk6rdtzFiAKBVBFrYRFapQWfjawPJiGu
gaGzf/dN3eVE+OvQGjRzIMwP22+DD2iKozvLGZgDgqOK1aHtvhgEEi7cBEaU8dlQc+aV9v3zOE99
ngMkjJXm3WuzgBBAE6l0KxzgEjZGPyogsBZ0r2ReL/udgum2wKAJrgESSUEGM58AVXFOvuIc8dZ3
wUTeRnz5Brz1DYyAPg+1ZeA9HvIUYg0rARHzPPYUzAyzWeKMQxRStcU6kMVtZmMiH2aCzBt0TM35
myFuEnxi2exoO7+xDLTaXzk98KK3XweIJ2AnAX3CRE6pFRxc339V0tm/pbJMpT6b4smZ9q36AvYx
SI74G3U9lG8DcD+iMraAuMSFadTPAJ7X1XwM+GTAzQ/pbxfWF3NpxvCF/X7ATQkM18hmoht77WuQ
oJeLnJU77vMGNVoNECVw2n1ZQCLBNPWCO2dlVfLmz2/iw4eLyAHaF8KE//9uIsntms1DWGZbPJ1I
qvjYemqcfU99cmj7oN7ICBYu514mdZda368jGLebVVR1kW17i6YT2kS/BdnBPC3rbs8W6gzzAD04
uAxlOaS1mccm6I69P332Rn7fqcwVeoM2kU/xk6v/6xuZEh0bMWjWrSHhXrR8WQ7NRobPaT4+ObOV
8y3fpnauZiN87n/7f7/gXAWbBd32df19RY7HwO3SiNlsTIOX+Xo36MvyJvhksjZ/PyRTBGNmpM9A
+d58/9QOMi2MqWTGcFNaDALO/yKrMtRZ3ikdiS5xmbMSS23jzhWLXjHKIc8TeTquTaKM2EujNIfI
OQm2vHP7LrbFYw4zxwwIGxiQB0oDgdPn0/BHsw0xFLZB2+GDsozvNj4Ivy5F2dnuNXK9tap65lJe
EDl/HPVPZ/0Pr5NpwboDe+H/1rnJuEieS/VrOw7XmtGCRE6r55ayKUhIH2VNFn9rs2824JdeA1fV
syN1631cIID588Dw5ifg/XTAjaLJaxsW4STv1jnRmgCewjrdYjLGpQPo3wf8AIGS8Ko0RvuFSapU
8iZiN8GW4CR8udH9L55vn3O0NeXrEGJdifNuK9kuJSyQoKbJaJz40gkSi/rBuXREcDkq8+wPFDMq
BoNuVc+2Sh+Epe7yqnwWg36sANWTBYaXqfnS+M6qDkmewkb5TKmaEqQ4T0Z9a0FrIvxqBg+/xiXN
9sjPrVVpukc8xredBQKm8ppD1FrgLQj8ITgy8DyAp+5jEXPMZdjrKE4HHayleYwYDgsyTGHtfH37
/56bE1LLVa5qKipR+S3RP1tV7Q/vvUeFlfkPb9/7rX0TyLmkkLOy1c2+ALbkp92+p8m5nB+Ipu/R
B0Xj1jFIAR9ICuNKJ8I4J03xnITN9zaSu0m3z1rMLlP1TNh1U9/B4riZ7KZnWyou0ib6nnwzBMiR
NkKU4I43OLy2JSyydOZMeZmLMlpzXzoGl1858qKz0D3Oc7Hl8SMdAj54qQq3ToeToAxvlaSf5Wmf
LAMfbTAM3eYYicFbzMe4X2fFzGuHJAYgstWUsTCG4jYcgj2pf0ZY35fN+KxXaHWC7CTK8ZMzjvnB
EmQwGc6bZpq11vv9vmnwVNvYt7dTYLyAa3sC9v/gGdGqFsVdUn1tDWtrbcdXdzaWOQh3oie99I5l
YD37nboraoB6fkXXr5orVRs5IKAwg2JNvQdLlVB3UZPt/vysfjS7UtMyXPb77Md+O3Z30FaHJizL
bZ+gaPOKXd1S38n7uyYtdlOV7vXeW1sRDi1UmmPBm0NHsuj19i5TqCO8COtMdE2o5/dksJ9yX3+Z
YMEl/r2Rj8+p1D85U314ew2DtiS9GM5071dfWxNJ3Piy3GKnu6rdvkE09BCq6qDr8Slks1Vkw2pM
ws3oO5/mCn2wsea158qzaTiCufrXscWU1ytp14wtwlMuyINngNlHnpqNUy4dLbnDWb+PJv2lyvQX
6tRriG2bog+uHLO9w5q/SJWPjBn4tKUXl3++kx8ddnlzHGcs9mCc3N7Nujn5awDnuZOTKp/Aja3H
yXlKHKbLMPIWnE+PekFtKXScKzcUe3sIHz55Bx+cq7gzurB8lwOW/34bWHl2rPKC6lI9dnfz/eld
sQ0lEHP1ZIvujnDrhzJ3j0PqXxHdK9B5lIn1RFLhi/LCE0GUTwWQfY3IWjzFnzydHyzHhoWqRlg2
a9Jv3fkOviUZkHWBErrlXF2+Ok59ziQDKA7rk98WnzWDPxosFjFbpmOYJse9d4OFkRGUppyKLdWB
dUNAXAPPZAF5dVm50V0SjfzH4ZPHeb7H71Ze+vW6Y1l0oG1TzDPUTwf3auqHRg8oXuFYfpzQMQ54
wz11GZbFZ4Vv76O7/fNrvRtvQkvSxLbnQpmAjyXjAIOpAamLE44RP9dDCYDNR9ZoW5tIr6+mqvQw
4fgHfxQ8tO4Sy/p5JvrmtrcO6ec11bjTS/sRUH1OJ590EnBL2bSp5tjc3tN3UqvOWGIjEPqWolgL
ReLgHaq2Ob+Rj5Fo5rQfYfNVr3ZhbIlf3iZOB3YlmXYyMnZ14a2Ksrse45fQ9FZCFijpvL2PB5uS
i0l6oCrHjV6LQ9V0VyIH+qKNm2aS5D/X5xSAT6thNcUAmnWXeTfurBaXWt3+SBJ17iTvMiyuhgKC
SR5Md05Gp8QURBqVmLQvYg+ETUa2b/XN30Vz8GxpC5gvgf5ElM2XVLqEGLYLbbTGC0DaYlh2OiE5
FkSadY0f7Y1wKfgoaxuVJG48e++iCfKSsF7nA0ppPX+ukGZRWZTkYKnDFI4ZLNSCdcStSfIpGYHg
BTa2RbynL8J4zxOME5RWyyYJe4SbqodNByiqHxMCItr0ts3ZJFrCBgyS6Rl/YqbuI0uEleBcRYMX
bSALIRmngr0ghOGJnM2BGAdrUxAL5GvVCYweHh1G/eQXJ1DnS6tiP+bpw04WLIUO1LgUv3BHdpBI
XwX2IC+WZz/w52TM1y4uT2FTnDSp0FIEaJ5sLO3ld+kbj2aGb7FIy4dk2MEyXHguuFsaB48ecKSg
wuQNpFhE28jhb6XBpU6oVQs4wIqctdJ285AY3PokRu/guyMmUt7kPA8ASd+gb91YKdzDIDr2cftU
euGwLNpx8+fp8sPnx/A8g8nBQrby7sDq1rJWo8uEZMpg2bjMyORijhWJF6iE7NFdtZM48BE/mQc/
2qRQ/+D0ipgCrdK7l3WiEYZKSOiyov1j6OKqSHPq+cUnM9GHy5HDDtOiY0sbUbx7HRtxEPB6UWz7
UWzbvsUTBQk+x61LNaVETreo4ugkGvMyJhanNj7fKXw047Ooei7XmCrs+4OjqPI6r3qHjgIejqxG
cdqif+8198h/vkIowKHPXwThdMvkv4qI1l6CRDzqDYBkn+IjubRHpZqb1CRSy3cPQW7SwXKAJQcE
0fSQMxe5UfAIymAbZsVLGarbNgr3cMUPYuyAKZA21TkkpbcF1fyQoJAQA3Het8uxdM9WCwYuZbps
x7lHmGkXZgOtNBpnp5M+PlvFtCWuGdG3d2EQmJxHOkL+F1OmCHM6DPjkehFSHt/W1anxSzTsNqYB
XU3P890sIYPh/xrSpZ+4Dxyl0pyM5moEn5WcGnhLkHvZiXwNCIX9u2MXMW9YcPSWRhhTqOmSS59N
KlkFCTgFqlAy99TSTDrSyhswjgYI4Yx4YyI/SCFAoK6y6hUjFWBSHTb30IHlRxjRhzaRBso+VwMJ
piOaf69SIXgHgUPbgENB79Hr3L3UMVFmTbhoBzy2XfIwpRX0jXwWieP5jANeYMYK/vkZ/Gi9dC2O
6AK9G0N1fkZ/Wi9jXTp5kXYF9EN6TOZ97maHsdc3qUFczf/XS70/onUVvOES5OM28iApFvCFC2rs
YBIveqV98rE+3CW7nKvQpSBH4zj36+fSa7Mqa7vhc6VbGZGmFxaraCjX8749McYvBonpE052cMOf
fMyPdj1UaShJsdXiHPZu1+M2yAqKjOlloO0LAT3PsbwodeVF4mBU3F++//OF/fgVHSr5c7Dpb9UG
4NSoW+AYbpukwQDWnKHKPBvB+FhmzatiDYHqtPrzS75NHe/3WbM+llonamXvvfhnkhVUfxIUtsmQ
RRc2IYcdGkfMloKgUb1ZTMq9k7CZyILrszvfPxOEjSBmZI/Q9HOrr8Rjrk4aC5XE7IrPNFfsSONp
I0akDY5WQp0gecTLnUOK6I1CV4Apbtq5ledeTEQ0h0GlLjyf563HlUbWALXtQwdHd8mzcohj+FI0
byWpxHdNhjFOwYTLhbUtc/N+EPVNoRXjIqASi6B5GakImrDQ0qVJfgK12R7X8ew+ryXQJASAhISV
F5w+iws4/l8SH+qEAxzvz1f1w1HLmLVoBdGaRoP666jth4CstEjk276uXrORgGMqKcG0A193Zdor
1S4T/I7TZ4XMjwYQPCAKmRR07d9OBrLTxqgy3XwLofo1mbh9YpLPY6ae81mDMTTVCe7P+c8f9qPV
n84Tind9/vK2u/5p5tFFkyJIhnyYsoSU4GouBDqteelvSmef+MZ1VtbneX/y59f9aMb76XXfn5+T
yc660tFzjM3DxieqHs6QvOpN47Epu7+znf8OLL75+3n4R9HmN2VcKPmvv8QHFWpSiF1EYhxLmRXe
lcpV7xPoQSjT1iqS22Ho+mWMbD2kGms2mSLGpfrhEOZG92najHqEl92HmUHd0OBGB4H0Fo7cWuFL
VkI/ct3hOgmtE6zKIQ8AnFoZIj/NeAldvFjSBpYXOF8SNJIr00SWNxC7J2EMRgngHGe6Vy1Ikym9
Y26E3Qt5ah0VO/a02KJxm0jc2iS3Pb6ZS1w/0Yl9wnYnrtISN1Ktcd4wwF8vOHlRMC7Z62vFmZgN
iSWEunNgbMLOIeNOSdL0CIZESrUqnP5LN9k9IXAcewzlbJB7XQVuCMm5B35JpglLsIIxkV6EJgzh
1BpOdhbt531z3ViPPjviQTI2iFRYhdHwaIcTMVjqnJTtFXEP1cpLtcOQOqse/GysRT+0qRlXTqT2
ZMyqK6eJSIvC/EpC7ydLzEcPjZgDqGk88LS+F3VmWSXRXVbU1StOV6X12IGjULr96FTOgYbvoyKi
7JOZ3vxo8Ao0GbghPFrF78cT58uQ3EImCDfzrkyA98huA3NpyIsaEm48p0MZcwtOxmLrBgmRhnlw
NcRJsg2T/K5paWtWJm3fnNQOM/lRBNUTenvCrbppRkukB1i88BJagOpgs1ZZhwXYcKBB/PkZ/MAp
YOOxQOdhMt1Qq3z3XITamKGpzGAeBfka/RQOd52K99AYV3bOpyJ/i3B2TH3aCH891SLC9oRAmD2W
VMhDjIiaUJuuZRZWxR2peui3sDptSC3AiQu/nUiP7KGz1oFrAY+vIF4qjQCKTJ+joXVyX+Mu2v75
Q73Vl96tiez2HWPeTPmUf+YR89OMJtzRz5VpZduBiPuaojooNf+sSre7aMxhbYigWpY56PDcNM4R
fAXO8AX23pBsEFWkmzjlGAC10o/8T+ahj4QYiLZpHc27BO+3wmw4OFMVdEy2lR8d2zh71rL6FJUY
ox0bI7Ii46SB4y2d4Qz88Toa1KVD62vRBZw8lfQe+nUeFa8q5UZBqUfmlr+OpBV4PX+iLfwDoTWo
fWztxyfXVP9gBkUbgVQAgRuNnfddTT0JQpeyUY4+uyFIKcXv145MG4G+J/kZjQhXd5jKeNdHe9GD
HiiTdLoUOuyGPnrRx9q8poFGdzuDGGQFcz5nW6N6M8bncOJxGbNv5EMWq75Q19BR4Z6QrCgqahyF
y9PixJ22TOCqktvJwzZCHXf8+JbJCkBlUXrbLBU2absFZynf2pcmCTlWRF147nzBTYn2ANSA9GUU
KLpu5poGr/gUbx9lbUVoDYW20usK5alm3fpO/FggQ1pYrW0s+oq9kq/5x1R893qmYDdpX0JHXwYO
u5mi2yJkW9buV4ilr2EQ7ocQ9lOYOMvQKk/zetJ598Rgfp03hSqzHmXTnI22fTHp9XV838WmQfef
P2zp6hyx5+/7bicqRYM8OkCt75Zh3P+4DHTrSrAahHaSbqgWYklvaiJThHciDpnjI0RAptgO5lel
tlM2c0dH/WtRjt8/GQsfDQUEaZaOaIVD7fuu2kgzIZPKyrdDUmZgIa0FeN/bPJTDhvMc1ycWp87W
CPGc5y98NmlufKIs+WDTgkHQR2fuzCv6+wIvcdd1nc8bNFFy+/qsenA9EMOdqLk2yEm3YqxXEz7S
RQxr+bOn+IPZn1IJPR3KuOwQ31ffC3rsbZ/HxTZtCZGsimRrlzDMPED3S6vGXlViRjr6zp3DM7DO
gwh4qNwGVUnuc6T8jVkkV0FbmztrnCMAOwGEkFwu3dl17RBcQstcEph0jn2CQ9lbbNjVsCdsmr9X
sf/6ZVsk//3ffP+9rAheDSP17tt/XxLLVsryh/rv+Z/9z6/9+o/+fS5z/vfHX9m8llfP+at8/0u/
/Fle/T/vbvmsnn/5ZlWgqxlP7Wsz3r7KNlNvbyF8Leff/N/+8B+vb3/lPFav//rr+YVbAI0Y2/N3
9dd/fjSbW9GTzRKF//r5Ff7z4/kj/Ouvh7gJ4yKmnvX33/vpH70+S/WvvzTP+adpc1B36SzjlH0T
efSvbz/yrX9S57FprqLu8R16EH/9oygbFfHC4p82plIDhTYieJOa1l//kGX79iP3n/w1ukgUiTi0
mq771/99e//Z3/5957ggH+x3OaL8ti3i9S06jxy+Uc6xUfl1EfQ7EtBKJNIAi+qTS7DlAug7Y/To
qJgIkpBTmGiZyGsc7JN3ABKV2p0BZ9ChHJOTALMfk77d98Zo7UzvCk/p0iDbb2twCtmXVYOaAEQ7
koxujyH9XjbEhXba/TQ3dp22ZRMDIsCiqEAFidRg4j6N4daLy0XY+uQByjvXvKcTQmWlmKum5WVm
uO3Ki67SH9MEkC0YngKv0tdUFTCuhMPXXt7ED40jCT3s0WtBS/PM6msiw29D3NZ7ZgMIUe5tTLfc
l9JY+q616rTd+CMGC4qDI1iHssAE43nduEUXR0ya6e17HVUA5wBIXYV7XRaeSXiGbW19ryUxLkBM
Y0cD0c+2v5tse15+YB6E1TQuxTgttaL44eXEKub847oRaECwsy3hmj5zHg8WXZrcNvpDJl6QlJwt
ALbMjfcD7fNFbg5qn0lX7bl9tzEc9XWIl3ofz1/In8i1BKSJM+SrJq/CFfJRWBBK80EHTyRm6AWB
a2YaxQuNaJ/lIPYcKKNl09C6SrQen0RCRYykqgt0Dvy+RZh8w7C/D6L6qXSWLTWDw+jJHwNp2scq
dg9ZzcfO21ajqM52pLTjG7OVDeGjRXnoHK1dGGyR1oUIt9aIfSHX1UvVk5AQEQe4jOJAPIz2aDyM
k7GrUPiZNY12s8/pf/QB+ZDESC/tlBxKPzlZqWcuctGva5Qp17i+gp0fZ8T+Nq1ap+Jm7CMUTJol
4TlONtnF99XIlaKHAZYgQmpj2OGhiwfTIO2LU9vgG7tm0Ph3XbaBX2NHI/WI0PjaBrCGgiadYTHm
g4Ovfu3qZAbEQyOouxPAzO33Mx1qvU+nNslenV6c+4hIhbB8gZb/LZoI0uvNtF/pAYfCxl4lWVXu
iW8fC4cGg18cG6Nv9uxdynUc+XsOnwhEZhArH2vRFeltiSMN0gBJqVqes0IQVKf3drkbxuiQNja0
viYzLko3v6smKB5sib4Ng9mvEjNp9qLtjpwr0403P2oO5F4S6hNF9qFfYHHmS5Pjlpg0UsvMoqj2
WgjjK6zBpnZGqvZq/mK32iKnr74VRl7sh+xL3Igvtp4fg8YhF0VAB1TfU9/fhApRE2IMmFyYXElw
oQZaEBC5Mp3sRx4n7d9DNpbhkekl5kKXL5mXPza5HqyDDIdMTbWpxnSdlDTK+gCDqebJ/duXQMt2
hGnBaZdjvaeaXO/xf0wkBHGMLpeeRphwEmHfTDt/2AogKNZ8YbS8vkzy5j6lGZQ0Q0aolwOlpoPg
FBQJeRt5SPwqvl+qF6EE6Y6To3XhTCTule8m2PdS56quHW3jigzEdXJDXS7FZBpJKp74ncKw38PH
6fcm3r9MZdNOlWKtQl3tRre9jhJ4xRUigEWHu4QyV66vMEOuGqmVW6/VGvJj6V91dgORofOtddPp
13Xdz3sPqpteCzHi7X3Gzh1LdL/uyna6KHSQR1bZwYgg5gzo9LMfyXYt+SXD6yruajpuezK7wXWk
oJXN+UswWTRlbtOes3rf6taC5LCiJqHC8vyrKvS4tC5JtiXUNGR/xK/i+SYAudjXZD4t8wCUbdtW
7M9RC3qaCbCteO5zi6PfaNyEfVzBgI7di6aQ30bPjNd0SselbGFodEZ9cgxmGs3jLtVx6u09K4U0
ZyaQ7Hwffj7eOyfXpg05EqHb3MBWsK58HfIWmoyDkaxcBu/aHxpvP1XhuYkGEoXIzlsEfQ+aMCXz
vB+NfW0Du40kN8NJX0zSbVauC2SXbIHyoGRGXLiL8mkksGdeiIbGviSFqoJEWvTHYSCwNQ0IkZbp
iYDhBqyMXt42QmxCo2kexqZk3qrll7fvUBUla9oW09JSj31hGpcmmSFXZKID4c9AqyD1M7ZtGwIi
C0KueuACERS6tjRTwz4atfmqughpadmcUh9DGhrazqfrYUblVdRw1slzajRcbEnWtbAeubQLvx3V
YdQr4hFzCG1mChM7iq11MZkkT4uqggNFz2LhBjjfF3afwG8RYumPoG79hO5wSjrT1hsgvxJN26/p
1gRbaZGKMJWut2fgy7UgRnoBizq8CaNvdjA5B0rw2XpsiFKKhvamoXLJlE+6SdSPkJV4pi7LIfxW
kfOHVjftKQX6Owf+xt4Umrt3o/jY2DCOvaYvl8WQPkrYK0eo/85aIw/4SGGW1tIkafH4NkSpUrNX
QRaQyBsquTKJHnDHjMqAJYcliRvtnjW9XuZR5u9FHT26tD6O6EcVjThCitKqd7fD6Jt7RZcemDB6
I2dcQseR10FRXUeiLAne1mHnqDnGMZqMi8CIq32evRQWq4gS3NM69Q99DEibjPlz3BvE1bAjY55o
y8PkG842w1tCoS3MLnX+1vLtB1zCgrZQu2FSQqkWpzeEcdwkU9vdFVbhbuaQh1YLwIwlarxyBbHp
VcN3sY47stVJStTFOQytnaZZD4FKg6/SMfuLuEvhSRsXXZekd5017VFqdnsftxdcO0PtfS9Wz824
yXQSCKNJ4qGUWbBJbJ8qSp61m2GsgzXhXwfFuQoYHAl6t70ldx6qtaQvxcnuUYerrm4O8iAsknLb
DhrW4FlySyY4MLzZ0WUSStX76lz6bb7q8rRlWFGBaMWtRVXxOnWhFjhdfQx9bzwW1bGlXbyIncDc
t95w6amOYNxG2OsytK8nT/Zr7CDtQPiVT/rSqun4pcllX1YF/Zd28sMbQxUb0pTEylGITSuGbNBZ
d9yi/RS5R3an6pb8rWntGtpTF+f50hBFfp+H5IgmySZMk+YY9KRDsgpNB725i6ZGu4jMPruiI06m
Ym5AhZQ2TD7U5nHegEWBv3OpuUyt/texCMMbNhFwRdNg2GLh2iRJAhI3hQhXkSJ839kxMMImgaIn
4/a+9VMotkMP+3yqkeXztCGdqu9zA44pnvsQqeq+tGkcNd6lUToY8P2R24HPjUO3lbioPKY7FcfG
UaVxShGyNB+RZGEqpQ+rJpLCAdsc6fAfNEFeM13g/Jgk02UAaWdfSZMmLXE/63ZKWfdr3oKlRdUG
bb517AliwX9Iytyg20vLUdZ9zfiiV+KMq8gNn7Ge+tdxgnxCYJPbJiHVVmlRWKGwXO4yO/dPQ9dc
i2Q8ddRXzvgWB8iV2HdSMFL7aJ00WnaokjFZm1Xi3TeW+ZWpD6t4rO7jQa1p1VNQjhhx7MLgDQ8h
cLconrMT8u9JUiLQwCq3mJLWeUrXBHp+NdOiu47YIq5GqcNoaWxQfqyQ12Nr3YpRUCweDW+l4Sle
Vk7krgkzURv2zc1Gkx48rSm095TMoOfamPaNMEyXU2oRugU44q7EP7BMCxmchlI9KglhXA+96h4t
Om+ss6MXB2Je3FX+fTPBW8pTggi95r5IjAYAGnQOVs7qi0yqYlEYM1fLycwLyEzmMujKb17edPsQ
6c7CLQtnXcj6vkgv/MqIviV9c+2ASo1HJnobeS4pfQCkjbgFdIrWgdUDZPqgOOgkbvsQ5am+C6wi
WzoOeaLppG8ovOPWQ3JA+UxOl3H7KvEXX4y9x+YpYjlXKRtibKlv15U0RbEuELTvSNAZA6M52iE5
lmw9OqDRLsbofLRRmYI2TCKSGAT6gTAvCJBpPf8pyunCZa5zGkcqoZbfHNNS+otE5Bnc1Hq4KkXy
zF8JDqii/QuP+JlnjLvmtRV1chUT8LPh3Efo7UBEKWfDegpRsoY4uzscfHix4WPrutwZBtcdItWK
GLbxhkz3nhwGSRwFDnD8TFa3ziLP2DiZ+jHAUL1L08G+sLz+sWgom+QWm0M9IOCOx383Tdalb0Rq
ndc2w5gY2amPg5sOflcbOQ5PjvaDEJlk5wJFIoktTFqxKvIUKIfCt8hAg6CqNPMiD8m0hEmwrejo
XZraeExYPiWT/bVHzg8tJ6pwRcnIj2JyKCRXNNZd7ZLdF47eiJMRAasLZJ47Fol6r7UUOFHmfIsA
mq1lgthAF6SQtsTPbIj7iC+0Ni8vB/x0cavOvaiwWHkSC20HJC5zw2NVV4QFmWbJX554JEKxhWVX
773a+uEEHiRJU2+Wwi6Sa6Yb9huVIW+bhHrqGEVUrBMlVsySMNuDJNgXllctvZAEdI0dBomC4dWA
C+Qq+EIJol+kQjbbnCLGQg4Q2IvchgA+4jCUmtoOQ+EhrojRjbjVzD1Os6OZXaK0iEF2t+ZKtmW0
CyLvabSiTd542X0R6NeaDTx/NuBHU91yf9KNDVg0woS/S6qEz+YM3bLsi3qF2gluU6Obe/TEBy3s
eNR7lvw+T4mgp7bZphMXGT0FAr72pHkMzMRAoa6bdH7V69Ta9aEzKXXLwn1u5oi13u7q5RzDvtcm
wm97vxc7A99TmNCGo3PWntKh+mJE5niRVXHIrs8y0YfY2UZDWbbqRpoNOQxyBIPInwPHWvpVN2wd
nfZKPeY3cQQZsCpLc42UQZFE539Xo4DzMuIdbwvzEDgUOFWd9kcM2tc2ap3emwh8o+x+2ZXpWctv
HauN7lw/jC9rGzKqhk+86spbrSlx/4sQpgIGv8sh74458nDq0+iuI1dcR05N8Ha3Fnkdb0Zl2wfN
e9EhOR3wyyvEPTX3EjigXt71rbT2acePAjNctW4GPFzL4p1v9hy7zfAgQ40QGmkF8BlIJ/JEuRqm
CkaxZAQZNyQER186quFNWq+HyLzCjU/G+Bw3aJYgWy29ydfCSZulP6+4ZMe7zJj5sFWjTp5m2J4G
TzJ6+wTirI+uDyXgRUQF9qJqWg95gAls1wcOHlvALQ02iL48jyiRVqHSgoWbCVSCHaF9eC7iFbKv
aq1o10hwzIlykq8s1eYKRdO4d9t+qUe0KSMJk4JT4M6w3fswKtpNOpYU2k1SixpdM/fuPbqlYSjZ
udRZth7IjMdxg0YBLMWDi+rqGGY8TybXe80SgPqxT8PhNExY06auezGG7hyVcCeT1Nlafe2sxth+
rXXx6mSDucmN/Lvjps0umtRaVIl7yWGY+FUX13LduOaDZe8iQ4h7UxTPKTFO2HwmNq8GXBi/paTi
1peqsEBe5LI4tEZRLRBqoiQ05B1X4okGcb8r4wNbweiE3qqULD+UErKnSF3VZjE+Ig9DuFm31nKE
eHCbW/5OlOG407zk2HXtg0HtY4VJiuUgKq+JnVcHTetNwId0VSbl+6cSVL4U5i50pPrOF5JQ0ou0
rry7KLGW2FzXWk+egYeN94BcVdIti5YD26XrOJZk3HaEhoeUnVxNblLsxMexp2wYuM0X18vzBcAt
giAsFFteMt0WWnw3dGw9x0YLNu3TOAMUkoZAoMaoiECjJEShTV5oRbXWtXXmxv06TEmaQULP7KaI
nyYWcBuZHYnnFFeWmCZHYjtpa3CbaOkhcbnojOd6ysvVjekNj12PH8AbSpbCFvZZS8ABt3y8anvf
vmHqd26yHH6okbFQum11CmTpH1zda9HP++zInGFZN1X8xYy6HQeq7Gs+x1t45Nq0cU0qiLBiduoE
rMmhRv1RR2SHNVRi5NDKa0On/uLzsXC2grdPCcqcGhesdTNSSdXyZNcl6lT4k3UjNcu6qH0tXyIT
LZc6+eCkIPCh3VjTl4MzSrY1BlkFDLkatqfu2Yveql7zkFM/5pGlYRNnXVNgvYG62W/6rFGs/rPk
TsTOpXANuvFjS9qEbz5nE82FOsTylA2bkQW9dZiV/eL/UHcezXEra5r+Kx2zRwdcwmwLKJRjGRat
uEGQkgjvkXC/vh/onom4ZqJv93IWhyHpiCJZlcj88rXQNHpRXfQsRL6HfDl1SNAzZPEsoMswsBM6
L80n6gurTdPr9DXK7eCK56ohMLU4kpmNaDW+D+uH2Co/GrsvHkXBAuXWZ0V1kI9TjyWVYnTZaVeX
mGR57FK0rFMTzvgAMg+J0BnB6aaYif3vcWVvIO9Lqj14SC238Nq2tr1KYYVVdfJF9bUn3OZNk+al
kfPnlOgflDbSUw05OLXltR0N6dcLO5bb+3E+GC+8ykMLTHIVev2D4Kx9RiRLXiSPC+cgcw4xkvR5
n8VCnLKRfSHY5ux8aYV7g5x9tvTR2JCdDPocWd23mVDhVVXx1qEDdJMz8VBDBqVp6V6mi50c5QnY
uqUNzaYPR+3RD8cv0Tif8Vu9xLlJmVKivJT54DJ2yhjotp6IT4l55OQPY6Y2cxBnG+EAINaYgAFY
IhhcGsuntHgbdQZr5FFvAmxEYd7AYrXD2vAgy9hZrUXjpq6WHzqtwTGTQp2/syY/zILEwwHvcFBb
3Y8+NpOdroWvbpj+zKbM3GWKeqpnOe45472RA0CH7VQQdfqLTvK5nmp3MQOcglGskhfKInNknuvi
NWPgFeVua0RJidGwT39C92arIp2xJEV+MtGxFPrOnKkfiZz0xazIys6pEADQ5pJZKYsPswajQAii
pDHcq8Asq5a3Ty3TH6gjCIszrZARE6n4yA/bF8t3vnKw0eKjj2dgn7ZO/UBDAzGZvDFmLffEXLX0
1jVf0pm+bIUupRL4IKvZaudZpb9cESfKJzotsny771yvAU1up+a3lYQfi9Utfjtla+nVRaYOrc2T
eWJm0N32aBOupZmCzAxqpcwle5CRTmTYXKqE39i3KgOlGVrCW1Gu751R0MJcdR9h5qA7z1DULtze
Nbc7zdAhGj5V0z0245BtK2AWLtPk/KeVTlvDqa3rn5HNILckSdA2Q3lGf+OOy5eaF4oPmuIGaipP
Yky+InPsDiSEeOB3t1SdaR5pHOo8ErLQiT/qUB/Q9WTcEHzTExRXdMrU3e+wEeN1gSgutOjnqJvD
O5MKCZl2eRaJvRvD8dVm5vZMhSpyNVwj4/GM79uagGeI8OYjC2kYlYqdXfsZyKFRFifA491t3B75
ggDxnl2eAN44ZMd1e0ASgFQhRXM4Rg6Ba6Z+IVYleyjhOxRDvjqkJVsDUVKy+KCjO/UL5VtJdXmU
CysuX9EF5LKbUUE7pfbFzEY1Eahf0iuNM4c06EG+xC4hVQ0+bte2AW30/KE3FHoU8wHN0cBklvcs
BOiN5lkw0k6awslRcput+BxzqDQv67ACJjG3T9Kn3riStci3au6t06DsQyKc8VSRiDyFFIsUQF7o
dCayO7LFpNenPzuGoOOqfmS60zx5UxZqcXSsGjvNBoXpVJSmjeuQFBg3+D+4eE5DeSnr+W5NPcyA
3hAUmet+2ZmPFi1ZFWysulCRVLi49KPcrDfx6ChbXQFhbyqiWqqL1rHxoq0Fz62uy5jfF7Wvt+mY
ZV56KVoS8hHkmn5sOfGpS0mLbSLr0A3LR6irX1KvR1Y+lyTuMV9sN1ofVjtFJSnS6L6iUcuDIT4n
g1wPdZq07YiGuK4b623eNdG2CY21oyq2dx3rL82j/KFU8/JQMh84snMDc3yL55C3r4u2g1zSgzHO
CaGqLcu9HGiKD7/DZPmeM9N8FCp0jptOjxneTxA3DoUVtTIt4rxt4hh4ekqqkFoFNe3HRE+oJ5bo
PRYkInSoSZrpUZudZtvp+qfVRuJUJMqtzLpDP1XpMVfXbPoS/i5sUE/o9RcrotBgXMK6PpsKxQxr
Z+O5dJkoIJYiCnj7l3FIoBzl0j9AvuNIcPGuUqIHYrr41BW/pm5/t5qKot8GUq7oCcQVBhO6lX+W
eYYpWKqv6OqBABb6YGUy68HQztYDenN/6e2XrlE15KQklllr/Wyb6CdDTXecdeXOUNwvtyrG91z9
qOJhICI67vZzU8qgmRWNhDu6dQBgwn1zkNbINWcM9Mx+I0n62QZz3oZuN72NVKxNCxQnsniaCT/G
inKLeolftIHg/1TDqt/adhckiU6ZRetsrakoyHuP9tCS2Go7Bz1bvC+T94Gx8pzSvTUrYLALqnQw
eLqugRGWQj3UhH2h0pkxGhly2xiwhKMT8hX0u8Ieyf0Qb28Ych7V5TEKaRCO1+hFd2qDmliAxuQr
1XK2KK2tfpeCksXK+kUuFNg56he/ynBJ418j/bi4yoZXDDmREenwdzNjIVzSXlYY9QQab3UgTbVA
CAl7Q3eqrn7MfHMUVGP8Ne3xV0E611Ep1PnR6u3HoWPfIqMtMFt6SYQlVzJkbC+5ZnvOfFJjXT7O
egVU1R7DlL/XZgcL6nVvls4BSH3xrVHfRXBv3hgV80F0dVCnQ3HURvmGfMnZmPpr1+Ho6if7mTD0
F53kMyu1t0lNNWNGD00xUkI8qNmtHghjJ6bXOArVfYrqQT05JrhcjJxUsK1WhqVc4b6s+ly0ffUw
9ByyeLIOdqyAkulcpdEj0OiusDFpbN5Z59yo1bwxajf+GBsHkrK0i5KpaNtqzqoioQHY0B8KUJNW
hOqNZ5gBmBKLhYPG68ya6YLyR8Oa1gv9HMIR4LioyYAfyV/wRX1xyvE6Lty6OVjnejpY6NgGQ2Uu
NJt3+TMpaOMoF+tDuCLZlSrGGlXmtA8JXjeM7Sb39K0yDOQAAkM6FRCFZkFjL9tsRCvQzC63nwX5
aoHiKRSzjlMkCdIyoYZryGApigFfF29Ph7zSfc7MSZ5dKIailWowhiG4Q14fnYwWYkn+XkJb/LGz
of3TBnkU9EgTmy8R3jcONfaMzDilNqOXOj8slDZvmrSCTbUnHxKSOkeNrS4W66XDzdrzHBRs6499
v+7tSbzs1Kk5LySrUdqnszvBAkAfMMOzMOP+K601yofjMkDlp24WjR260mgRHl1aJiOIzGV+tioW
SmQgQB64VJqZjuicMTZboCdjxXoV6bdMjd/j0lINQXHxlCf11kFtyQ8DqOckLZdYghmbUbPpMaNw
kDKnYgGhdZtX8LXi2Bv9q12TMjQJcU24lcK1FMaVRtytMYa/Mlunuq8UyqFRbMMnEfVTFlTeNOKu
aeyjHQXRzuLcp7CdIdZV/aF2poNujSY3YzJhtbb6uciUq8OSRfuBVBTCJfpdjZFvDBl3O1eNt4mc
PgeNbsOB4ILa/pxsCd6ef7ravJ8csknHeCk8u1KxHEoyZGSC+NTGq+4ZRiJ8JFaXocAegJcVtuHq
qOEjr2BgheFNxGQaD8QADBIL27j0uKnoAmH9YqWa+5sSrcyVcGaG6tqTbkb4VTsetMW4zHNl72xH
/layt6bmcLadOiAT6LJkU4L1rfLRfMC5GI9gv+9a43WhzeWyM7bOlCi+m1t8VfpInT5+n5Z23FoD
1rmeIgemnY5WqBKZa0G2UJ/Ul3RafikVrYvqPP7iBxJUyUnqZ9t7pZZ393FZovEFwitAilmfrV5c
BBTinInBc0wutCIM71lhO4CdhGmyD23itAH0yUh0Nsaz1bRX2Fp8YX1815Lo7DRU2mnGVHuGsI99
jBKmSFMKw9z8IJPuLXScLTzHSK8Ub9DCTALTikZ3AMCOS/j5eFkQmS47wkEBMvJhgxEg4uI/WbTN
srtWebfVLHKCwIA2KVpi0LF2RNNPZ+isN9ehiumNDa1tknxUGR0wYWlfkcc/NhrlOapxl03GkGnm
ZxEhY9B0sCBZRM/u9LMoKE6oZx1dBvVYWs4N0FLpFTVcq/RrZKh+yXGkkLbbG/V7Fs+CHDla/kyF
lhnZjdQ2DSTAK3MbSFbErlVViTxP1n5sj0RWOrRVWrEV+rY9Dps1oTGMhyoANHHw4yXZAz3Y753T
n6tyzE8UYCDt7Gno6K1jlGj7VOPaZU4TEpS8ome37wKZUEmraeZFFi68AfyTN6VkWMRl9yFjLk8o
FomdgFwJrQMek9bPZk4WR3Jqkg2q1uXn+n+TcTqbrX1tFPfExWsLtLeJtFeUvb5FfHCNQUCOVmCa
iHNIyZz67pXotO0SK8/oP8eHvNaf1X1H9oyM27NmQFV0mVseJK1KaWfd3aSYnsNcIeYzS33ET2nQ
NHEQOcWwiaKq8Ws8d8gSI5DZXlP8MuUbtOf6vEiIgHUE1u0/XF7iczWfr4MVQ4pFnw2Xa4+Gb+xH
1BZJ4QT9NDwR4S6JmTfVramSPYI9MkcNKVpPy1J3i1TZ8bosakl079a3TaUWkpL7LaAKuZiRPBNV
PwRhEicEwSKopHkZTLzxq7A8h3EXwxfp2iFh7Co0B5tz45UDAqkxq66qnbkcKQiQo3whZWc6Zbwn
nnDGgEjXgsy98XOcoZ0FkRJ+50zVYXCqA9i3nxnO1jDcOjCVRidWC7M+iYU+sBJpbbaPS6beRj/C
bHqTYZ5tjdRUmIl6FwfFMSc8klPuFJXOOZ4Ry6t2HO7Wp5Yi3h5J0KSW2zQNr30pPtWOt0EkdLmt
lwb8l6lHEmc1kKM0q4N1aLdZ1sqLpT3ELT23idN+Tlqmbriv59vMzNqTrkZXSfMzVXP5b3NeaHpW
p18x5VkDVzUjHdwdHnyc6vUgHy1lXyOS2lf6HG5TLcc2ZnpD1Uqvp/ogsXMaohRj3NpE3UTW7MFM
2neytHcJE5cfSzzNA7HKvupoiUeY4BUxY3KgFITh25n9vr2WBrgYT/6TbqzQTVzuMd2dpOHsuhxS
YZhinhO9Nsk7zdMtsYF4y3QlQ8WzPOEYb3ZW8yKXcvZpc99w8qYAvd1Z7eYXfPAvqQ5ciCt8h6DA
H2xAo3yYm01nf7qVHu+HL4zM7zPswyYxke/QBHTPi9Ta0vuAhSaxvmIn1/wEF+lWVs03YqJJWcnb
cjL8XDCyN9xG7Kp46SYO2fSsO9vG0eDqok7dS5e+98TaltDLTFrlIj4zMji3CofEMYXx2sb9RKFD
VJ6Lks6diucpNPLyPctqD5Xwr1LgAhojmxRsWCeXIXDiuOrAQbfciclWHubXuTl37Tx8iFiMKJ1U
ZJYHZjGXX9OZN4nq3KjZgwkmD8L8VLrVoyF1SoL76kgpCqx1VGVEIhtcPt2p45JsO/tKspwYu9qN
MZNH1CpEDFU0Bgt2r4OSuDtpfKdOap7UnyX3U1+VijiIGuGmVeixlyBBYBNAy5XpCwkJon2IcY0u
mvadTCGepkQ+a2oIfGDZ79KUu6SwtJumSO0GOod5gXagrQEtDLW3eCGU3A58vd1OI9araSAyOaEn
C/oWW9N2jglRN0fxo9CSkaLUx8m9JH2pv3FO8HOn1rRJsCvPYpFgKo6+jWzUVFlSjVuzJ5BLnXcZ
VUFenYHFap3ktuSykaE7I90uNV774SOEMjzhrqPTcZKPrCLs4D2Jrl34kCstw6m9grUQTTRgJMNi
bZ0WE27D/W6TtckbXmpN6YuXdioIM7PygFyVoOSY2cbQeWRZ9dtkTs+8Bc0TyqjbHM6N55KMtyny
+2w556Epf/S2k5PphzZerG3F2UT1ecNIrFvQUTOK2L6m5q0zDJ8MAfSlhDX6dvuzS3PY6dljDD+K
bg1Qof14mBcqPiZK0qLaheyOM3+qjED0xVqgja9br9abgdlRsJ65DFjFtO3CBjM3Yf4NLA+jkOvV
IXWSBXJNFbcET17DwlbZ92axn+0C72McMqzqq9VLsqfSDcT3bVdfAwf+cXHwyymI2WUKvGvq5VvG
vgi2HV5Ro1DJpRL6BGrQtcU+j4kasJBVHjMLPAODGoN9etAqtC9uf1U7ngljoW9obgTUGsYklFdf
RUyUQ0ZzD1r5gX2Zl9togZt0LureYiudX8cWPbdxal9cBihn6ejTQ0/lzw6+DoyVzBKueS5TAr4J
hvWjwWInEMq5a4rfYZoOATfpSf3Rxgvs3DKhpb0LOQ+n1m77g5Jre3yJzPfFYnnsbdvEyBe0WY65
zxHGzAC4KS1ulRg0X5SLN1gp0RT9gIgRHI0jlQtciSyPZUeqBsuywOAKBcRtrGdyWeDN5im91yX1
9UYXvujdp9Yqf+mBc4p2NkvS2X6XwIDGJsPKXAuCTshgJ8UFzV+ZJPSv5XKr0pKxzAW1l8YqVU7D
4jiDUzUUGB2UuheHoo0v6NusAAE3RYet2j7nrp4HuaLpXrvGpvwh1PCmeCRWkbvUTH42hDR4o1wJ
8ryJD8KlrtmsmyPKKDrsGsC5KX41kydb0xYY+fBuyLwJ/kg8y6b28rDT94J6L66HOpj8KrbkJLia
CxIyqgmOlqEPO/Du6cgTdgZ6Blzp6+duiOjGm3ttH6sd8onximu324V0ghQbwjhoRRV0w5JKdfjz
7YRk93G1QxyXpU9jq6IJo3LHL2xK5v+m/l5W1WAy9HfA7ibA9lwdFb2tN+pAhe8wLCOND2B6iBGW
MPMVIR9lWM87wRAwpyg7GqfyVHd9NIlW8a05TjxLc4HEXQRoUamTZKo0VxNBQFCpyc+aioBx5OGw
FJF4OfHKDNAUj7vur6EbiCEYkIxrFplXCcBkl3pLxkLsiuIuOYdpc1hFpeSZk9tnl5/YSvRt6MSE
9A6m6y9Efm6jcP6xKjGgaexngnYcVIeoOT2tjejQE9Ve4nzfdovyQbEGeWdZ+dhrofBHSQgNj+0Z
HXoKLap/lIurHuGL+NCM1SEhp6KOsUuZETOMqy94vcyMwYuwFEu/Z2pNiZ5JOj7E4d8+NFl85IGb
douTz8cxS96tEsmrpl6sPjuRvgHtFk3HNNGCSRD9Th/lKeKPtgger2QUviz2p+FEFE6vkuHcNXeG
SC02LnHINP07UgaqYXPKcTM3pFIiJyECzXIKBtaY2waJE2NmxiAZZv0W+WBF3ROy7V4bXw1dM3YN
m5xrD+UhBXc/hlnoHDFx+Hpp00xpaBTiYsZFSxvP1leuY/MOyQn04pkl0UfW5Ok9KYbp8OZM2uTN
hX3mAEw2piqpicxh+R2i3IOmb+5Ip8dtUth3l+uA4EZSjP2uiKiLzEtQzXnOTyDPDXInnj6Fq81T
N1WvS2wSVFQp71Y36dx9Q/TG+ecf5bDN9PE3rfMMiLozU5fAyYbhaf6kDRFzQL9k1D7Kq+K60XFR
g1JGRG1yzQTEbCgeqK5RtJAGG9JLCtFsHsvSC13eN2SnASm5TSA5oqG3NF8htXBTC9EGrZE//Xmq
tBA0ZNRjUqvVmLiO8Gbwb68x+/L4R/X858PSVjD71B1P2CB65dFu8JmAiKu4RZoi0J35NdfcIWDo
eBttOjo5eqJgFjENjzoKvFDifOsK7ShDdHez+sC2jTB5/W7bCvVKs64UNVTTkzlHsa+ma4KtNa6n
w/wj1ozuqDQR/4TA8lLjJqAanSNmDJurWLiuNFX4XhrKOcSetjfYk6yhuOf4EwItWjr25Fjh5xui
3245cs61KTMGAmdUo0UwWIBqqa6QVLOu7tQ8ZhgPj+RL1NypI3Ovz1z2LcifkYyRXkThrllMlJdG
cXCZpwDmJo80rGXjhr3vkhiXVUh1p18A5Jz7pLRGFgf6nwcwMtgSFH2EyVQAq5PIJK993eT07Elq
crv2RXXZRWpCeh2hJQGY2J34U4a+IY+QfwQ2Yp+NW3c8bmaF9srOuKP+nR3q/+Ev+uP2/HuLrauS
iYT1xgCV0/C9/JPFNnJHycV8oh0wSX8vwqReWlAEXmJ8RKgkzE06sH6x45tHhCc6EAqs2Wx9usB4
/ya9iE/CyvSP34xJ0hzFN6T2m0IX/5TWkMfDTAEVSXyqinzaFmYb5HOB5ChTz3rdPHEj8eOwXTYK
6iugoLiF8DDoY9ScBd1yFb1W1RNu7fLBTrLyYVVCAzXf6zjLLhZIWTl0fko/BejTFG7H2Cl9W4+V
q8k4mdo0a8HWGcc+L3ofY0FHZ5qNiLKH6dSSvvV6J52P1KRQtpkVu0Qzs3vf6ybCuEsdhsk3zP2X
OqgOzto6RpeL1IgjR/LAw8eqRRl6vSLNl1kEWAIiD02wSl5Hwu4+DuKQZ7AGomK2NwXzT5RzbEZm
i/Ey1QKWo/KDyl1hNIdqRVHGRrnoE2RhEdMT7NRq8ra4jJZWXm6RjuBQiaMDyQXDQZr9IVRr62om
9bvejsVDFCsV7fVcbOawvCt16xyBIbAVtIN2KR3Wed0mbJOCDuEB4z1YoGNc1ZVfLKfwwU2V6BUQ
JY/gzLl1G3TBp5fRtkFhOlgJJLfGLs/xZttVSpGyINWIZeDudLbSLcAPhcjYWshxVd9zsRR3RTh3
op7pNACM9omw1klArQcyItJuhzxrxaLbrywsoxP2WolHgpgyTc+VB5DDXxwV2jGb+TazFBBx1Arn
ZIbG2vU4Pdglm2A199MZpaCyprld1bGpvqaY6hLnkVOi/ERokGxEHO9hLcWni+iRWihKTMMpe1Bg
Kde2StZ9mD1gQeagB1ok8kR/1klqYHRMf2A72dt17mxRtfUoBM3lrXCr1kvq/NuodX2nFiwm/Cjk
KPRZ+0qR0oeWayPYJ1DYOOfq2bTa4mCGxU2uv0utYQTsWH9ZsqDOBhkqgVNXlLY6Td6wXuwFRBC2
X50khrzI1skiW//6n88hWgPEaC7jv/1F1VZs3xrmeR+S3O4hP8uOZk/1nsTLRvWezkgqEgmrI4xD
LNzp3k1tuze1teSmA/JxXs0U/UAJER07NgWukb2gmc2fqrlqzpVrqb6apSpPJVgq3TI4cayspF96
KJ8oqEA7VNzUwqbY1TI8KPn5wXVHd5NbiMfi3jpYWtMGutL+bpRY52TvOAEqUAzcXuVGr1rzzryJ
qjq85g1LX0pqtotYN4OIEgzuYn1+7Ucqd90xc85qW6ZM4kRVCcDCO/rzalM4bnoITaKbZYhrbyh1
T6vT+pqJ7yYaxhcHJY3Q+mjbZaB0KDPFKUlVwj8wvmQOoa9WjsLXtlKwwNn+cqKq3Tv6YD6EkXzq
lKg+T4MFj6mRO18bY9DXLbZFuQDlYaj2ec3aIDQXqFyAHAVNBVaiZRtOdMfmzMVxaVyIJB6PRlVt
84xm4dSg4ByMqeeOWHSbqIpNr5/G8WS7iEohp9sAwWiys63lC4i39RD75TuViFondxJfRMAy/+ag
+OfoMwyggvrWtcPEVLHF/tNBkbWaHlqdWu1RFHiMvq1namV6VPUifRDkr3NByX63rGMcMzmSASep
0L8TFuYKNXnQB+WqNVyUyhITCVzLN2jiv/kW/yWT4c+3SGg5Ll7ToW7yn75Fp7UA+dBA7SctpfMq
wqgxOhB4aL30k5pTmCiLIv0dspWbWdF4fa4znQpDuQ3p6GvqY14CvcfAhx7ZnqRhtJN9thCrJZUj
PHRJGkA3fBWYYb3pGOiBOiv935yCfwLC/vEQXKMuaGZ1THJPqQ/6R79vrSClV2eiI5H7NWfKWW8Y
8DYWlw9faKI8E0CD//whYg8Ew2p2yVSaMJoI8th9RvTt9YvZJnTHT5/QSajmqkZBr1vgCfvvl8S/
RETj20fmsZr3CeRz/+X1xoZIm0PYooRPLYRQTYTZsFatve6MfklY99PQjT+nqH1seqd9762f0wwV
b1vEQ/Ylxg4nLE6WUZb+FA7KripcwhrsU1HO04ODiHvbZhz1gmwEBmxd30xUffpWWQtmVTxkAgJ0
U1MauhvoAvTdotjp3CneQqpCh+WqzM70WNdUJxBUsY8S18Iti9Rf7YF3MhthBMh+Apq0b1WYvD8v
zf/KkP8/sNr/zzz7/x8Z8nXb+u8N+XdspL//4wAXWP76e1P+X5/4f0352n9qOkwHiRQE2jgUa/yf
//jLlG9r/7nWQdCPSI+ysxZY/mXJN/X/5DN48K01IZ/caf7XX5Z8k3/ORH7iCkPjj/8XdnziLP9p
RGX/Iy+DOHy2Qmbnf6m7QqrYFq5LXrPdcThF8cd8jC31eXZ6zvmwurWdyqXVaAeUSRzDoztZQQUq
1pI/HUhChrB0RcXNaYZnp1pOiS7encgi0S7B7Z5mntA2KPc+izA7Q6AGa++pk57joiIS6WKI5JHM
2cuYQn4K4rYGjWgxd+hpO8f0a4fLPZks56jVj/1oBsWKIC7VWlsbRugU8ku+8m69g6WIWJ2CimQc
4vjdXuVytlvHpFpWql6jcC8y8rVpDehNJT1u0MR336inUoH7iyfuWOqrgisX/wJIOyRt2ZfaJkXl
WA043dYkpHQmyMbp7Eudk4tPE/cty/M95/KvYSY80wVSTzocWlhu965RnPWoR4CJI4rQp6aVz73J
104737WL35gb70rTQoxFv2fh20ZfbkKCJDnhkRYpTzYdOCTPDWe0OCeE+WTHT7Bd5fA4qvk56XFF
luZelhWfUvtmox6Ucb4lrX1REvWUqMupctUbSfyvsYJmvJxv9L1zUQ7aQnttlQ4TVLvtunmXWPm5
7ZNvDb2WqyRv+HDviSOf9Vi8yyzaFscObNWunIttTDuiMs9Wln4SFUYEJD9mVp5HbbjHanjQo4Ob
9YGZsG3r2VnOy40h65Ra444ct+PoJsc2VTbDkp4TB7pYS871CpVkgT3IoMcxlZCVo+cYhfvsiDWS
wDU6oGzrvZm7gJThm7pY535+Uwko27hm/G2s9cWRVZ0mgRvE0k5hY+7HMiLaHJRagWXZ0N4EN5Ic
qy4EY59AVfva54b1ngFgRCJ/QEZJTvitxsJW9/ExLeGk9eiothnoE0wBqkPZ6Ztsyb7MLP8WUfzd
9NN9fRlrZXltHBa1uTxrVM5n6s+ZumlU3F6uomgusVM4GgROdmgy6UGC391VHNhWhERYNfMFlQCd
4R4nbaRez9rLOTkWxibTxKUiPFiPeQXr6aTF7PbRfEri/NuJ+n7DiOwlkxGoZnY2xPK6rsmlEdwx
6XAQyTEU00+n1s8Q6FM2PVvxfB9r8z02KN8ZNeKSs3PbpJ9/vsZM2tE0o/yGd4novPBkE32HnWNt
IJ520ZR/kkR8ssxuS23EMbZL8FaPwq4z7o/bgLA7UZN3IdNvbpdsEtiibEaoOT8rZnY0eM6LOdmH
VYaEdn6dFiBlhDWkMtxIkj1jFg+alLWqtE8oOoaUlJ5muAMV0zRVnId1O3C42Syv7iLviJ6raLrr
vCUterZu+OEiYO/H5dVultf1HSTP46Tk2dmMi8/1hVnXo4Y92k5GnL/LazdLf9AgCPAerD8SwjBE
7VBPtrkXZEdtlGa5jZ166/VxV0Vg7sigjJZ/b/U9ZdRgER1NceY4CmRj3dZdxD4xnS8yqpeYPYEG
5CdJhti6tvGQkVyyvOYRe9k4EJkDNJcuOkbPkqgNtgIm5pMlyEcIedZlgWOpy78n00SP8D4ih9eS
6VnX+mBdTG7TBU2iY9wFRylee14pY7Dfp7phvajLq2qS/L0KtLqgFelRSSkVMVCslcvNbqdbTGgX
WSB+X27rYropcn610xH9h2SXqZJPJ1LeMNY9PnSTuJit+jNu8SeCVQ86Qgc09xfDnn66Inwhrm/j
ovnpS8w/EoEBi1mJEsRvR6z1Fw0GXLmFY/VgkChkjVow6/2+WbJj7lgXUwzPS6PeajB/PC3rmhXG
cjK+rDR7VBFF0pawb3B6Ffi3qonHY45ZErzSVq567UdnoCGRy8mt++euW4IF1XcKd77wIKz/KUiT
K6xwBstrsuxARNqpEfJnF063ibXZmvK50XnEUmRkIReW1hb7dbNKOh4r8mFKEhdyLNDD87phmxM3
kyq9upxsfbq8amnx2TfNix6+Ehr8bITUBiTm9FOPfxOmd4gm67I+kuueoJJFHKe8dzxEHXGgSC8S
LPiR807IAUqDkpPGNd8bKfaciTS2qOg2TZ55NioyJm5xn372fI2cgBNAy3M8YRMdDYtHrfhM3ZHn
I35YyRK+FpKHy58nTpsuSE8IhVTMj15RLlpJQ5uqxNchQVZtpSOVU7PxsugQ21Gtp8cJqAOWytjn
UxR6qujfEKF9Iu8a9iLVfqaRBXnhUqLbh/UDUcwgKKN1xMgbPaBpyeESZxV95obMFOvIcfeSJ8u8
T8GkirjpvFxm77hZb26Vzae5Kk691n0YChCcgSAB9QDUX1iOMy3FOCK9UiA0MXVYmlx9ntaYFS0l
5iexTPm3X/35s3lJ5t1Y9AdpW49JnOrEyVjGsQgTk7Q3fvXng2K2f/3WNNZve6OWRXd0kQAfJ6L1
j64dvTFzo+YymN8lQC98IPClgsrAFqQeeG67aMc/H8YZIXiRmj3iOfGmOc1mmWV4DJ0ymKr8LU70
DvNYOB6d/2LvzJYbR7It+0W4hsExvRKcKVIUNYQiXmCSIoV5nvH1vRxRt5QVmVbZ/d4PQSMlhQaS
cD9+zt5ruyVutz7xulTOT9ToRSPY5DBlw8bBH752O3VftdZWQzBNaN+6nxMG9soGz9yKPWBFg91p
Pq3a2iYoKGC4ePHUrpHO2dWaQPkNST53ShkOG3xaDFU6pcEkUbS/bhArtid+uXmP/x2ScD1uKYpw
BOY+rzrDMSW85oUAR6KIF4djuvk2m+6eYGISf0Lnrc41BAVd75B21P2IRlzxSgz83HUZnNocNK2R
3TgVL9YI4rosB1C5ipWw3Ki0LEmiDQj8wmKtf6RIJvrcvMA1bVdhj8e9Zs5fTq9did5x5jKPaxYP
LoF86m4Z8UHkvQJ3qDcTGAt6hc73FEjZPXk0AHRcrWg2DsvfqFco+BP7FRjLxcyGJ/JiUVcWF/Kh
V5Xv7KBjvEU4rIb6JKzkH7m7f0XLucxeIapx7aqCZu5/nmJzvUS3PWVEVaTUyTnG1qKKCcZoubpr
AJYrerqnIlUwQoVDSzp1xMygPIBoetRdL10D+7vULEaozk+dsC6dcI5N+0Iv0avYR+QC0/fXJhtv
oRLcNY5+Vznxd7fFNJOjHojVS2xE3yYneYt1vj/5rMi58+4gIn9bSFCn2a0Q2B3iio2qZ33hOcu1
5NjV463zzctkU67M/UfhN4CZmlPkDx+2oC5PozfbKM6CFkA5OUdFmJvSHncaWyA1pq+MN9fpb3AB
1x1Swaz4IZdSO4mPtTLuTDyHJVs4Bi0SKfubrN2scnypQvXKMjQOGKkp6XIM034CLpAlh3SVS95u
A607irq5Zf3wMXXjLmdshG6AjdV4RXS/knoyC+VGVwwvlslf3AUJdgb/oaSQbJ33xFRuvMPaf+i5
/BXfR71HTDzhkzKYZBkv/InQOQSVnbYDtPOBXnrDiVqUODfsYdjJHcxox6uwjn4Z/ANyWDeNv5zD
kISohpB0UAYJzm+8Uzwgk6HLqJA2NF+yOj2LOD3j3OsZnA8qL0aanX3Sv2WVxyR27RtiXxv1ppwo
D6jDsY/ujcZkroZdA1aVrJoTiu9aBfRT8Xpa7xbbvcC2l1v11qGct8er3IPzxHnt3WY7VPFRFhxD
dO4UZdf01g6Rr02E3yp1QTxk0wc6+UtIYhaiZhanGlg+6shMfcmK5Ij+7RLnFLqID4EGbjqsD3F2
nlwcV8lwC0S+p5rFpvehQzCzc17NWNxZw4w3CZ+Dwa6BOXNMp1NmU9iTwXEKjORN/s3GrL7MmvoC
ePpcdbwuybtip+dJsDjxf5OIaAK73ugWhKc6PSIPO9mjemp52yNiG+B0dVV6aTENm/4rVStXbO+8
yn0UlTv6ynDdGuJSztmn3LSdfrzP6w1hBUAsGayctRap//BZp/G2HbKzJQZJgJg/oC0ZvpTBKR46
ByUayRDnqhSFep3N/G3GS9EM0z2JSwRXC1q/OAxWc+puGxblOEmPkypWoaOeCZ+E8GVfOtLfu8m+
yLMV8U6erImmKtgqk2AW161pZH7IP9o1+idIP9dKiY4qZok67m4aT2rEtcHk5cLk/Soflzp+gY7Q
jpSZXnTOOfT0o3UOG9Kpwhm5UtJ4BVpSGodiDznpLOu/wh6eoBTc085fltqpe3KmgZjr+BE3z0rr
1EflKAsW7DNn1UeJxgFXm+M3EcVnLe+ekAG8CcFvpaCfogEJ8mLyJj82IY2doGa+ynowy/kCrt5c
NV9TwTkxjc60IhltPcaVdReYfC/w5iIVrzGGr8LX8dPNH33Y3YzC3Pd5dlT6GFkO1a5Ls91C8WIf
IyfYyoqwbVOK4GoT0D+mcC/L6bS84TmaK/hSI13sx4Hnk9VLsHcJBHJyz0hLFDopc1DT93Rcz/Lo
lYv2Jo9kiCLoAX6oCqdP+YaTZ4S4FLynW4hdCI1cgHiEpErJX/+SzvQhwhmTUcXiP6MgqTgbsRzL
ahbQ7h//vXOpGb93sx3yrHTbJLPVtFhE1N9axelkxJUuTHDJ9oRUjidyHg6G/0w1xraMbX0F/eAG
XueOYptOAggGLiR5QpJvrCZ0AUC1bL8tJoZVgWsrTcxl2V6+ga2/V/H00dfRZ+FOHzFKEr7fRdWj
Rxclq4pVb5UOSX1H1TJsGiyYOuZCuOHo0PWj6Nlz8hr0koqw2R07BFdVCfGj666ZXZW7QFfxX+LJ
i5z5nBfRqyZrHWvmMhmtrN5qevVW1i7MibhUV7aWPtUFFXtbUIETaTisLjkNaWxShDnpxW6IQ85r
pDi004tbUYP0n2ptkPDLBS7Xl3AmQz4m/LFUPbmqW6I9bXQWJ7nmPAaKelGrGhli+KYiAHJ6VBrq
eBtjwfg+WYXaEVnqRu7hacQ8w0BPYzFfHeaTXALdLj27vCPl9Qc24FEzHntO32msXuV3a8PoHOjj
bhiiY3Kv1Pam4OQq3xWJjX+Yb+JyKq05BOVpd5PBI4k+Htty2Immf9IQZppgc6eMX4DTZTZhFXa1
7b4u25tbdDdiICtbxe4x4DmYWZYQA1fNZ9p2T4Y1XuUF3dr0sf7h7ffXJqKrQ+i3hIy0BCD9W4s/
iinScfgh6bGTzyo54NN7yllHfGe81KE3K9Oposs02tXmH37y35Rluktv1WDtE5rzOybcFaiFGGHl
e1wV18mAmDOl1iFFHsrpizYQE1dP8i4V17rILfEffrz4664Nz9ux+Q3Uv0G8D7Y9GtBair3eUkpx
EpOVjsJb2lVZNYabZURvTYHl7yEi8L4WnPlo+4XxPwUl/U2eNWGKrAAWLS25Evz2CgRG7oZO4+d7
WRrLS92kb5MqUBvUe1xQNz1tbxjLV05lep3G7sa7S5ZcskRMU9p5rthHOYgc+9t/f4pkB/s/NBCs
TOjRkTkQMWSCD/ttZQLSMMzx5OR7t6NwVvMToocHpcGqx/yPFp1pbUTSvS/Ff9nQvUynD/pUT0Fz
Lcz4TcVvYYQcj5bmmWPOV6g/lvKtTOeXloO9EXPhTzRp6HxZ2QQ2Vl5c5qvlDrskNvfYKFayh6nC
e3PS8ZaF8dHJ2KENLjteC8y/a2IkPBg2t7ir4VS8po66rWgN+E63k5lWQHZu1TTsU6KREuHT4cP7
1KOspY5S8UlVlGFjFrzAt/xIZvWbNYoLGSWebdRXR+tufpl9Vm7Ht4/f6qLKOeF7urB7inj2DoDz
dAzpjmfFmGCfAPZRF/k/XKHySf7zDE6+CEJTydmzNPWvqQB6GrlM9ijBQr3ZygKlc1OodO9L33F8
0dr68N9fds34u9d9yba1TYeq9i+s+0Fz6NxzZcpyrEnjxzjbWlKXUgzM48frlp35bQKWsZohr6hd
/8Qw4AhA5GiwFKcISLT5MWww7xaof/ub65KWo+f3hi3fDEzFVwjsr1jEaLPq9wxEo9aZsbZMPIkc
rIf8bua02NGokt93wDqFQMnsLXQAEYW1fUl5J7ghvkh9xMkO44oTUk/POUMA7sYhQrofFq5pWTAw
/UDbxpqMHDxq3p2QClCDUudaUI5wPax1u9zjprVQjjucwTRTWYtSWSGsDvRy09WQ8mrHP/sO+XVM
Qj60lrhX+kw6yuqsC+7zZHwZbP8pijrQIbRlLGG86im9w5oJuml8r2nWFxzVZEtP7gaxmV6yqYFu
z7as06zKkeuAvKjYRBF/dMGh5zmWZVSiZoyAxatO2TSARBbT3ajEn4pe7vXAXDtBt4UR9qal/tHW
KYSvY2nssSztJ1btvnVerV67ymY4/ZwTymsuV9P+1UUuGI12M8tueKzyh1HnSM/foQzsglZwQUsL
U4BSX+tPg6N++I642No/bj5/c2IjbNSB+K46tv6XgxMCaxiSikHKBs1t2fAeedm1F8Lwvsk/ObfK
ff4PI+2/W/Uh99GKICTTRd7F1fanQyICE/woggAnM6Fd3dC25/zzD9fPUrH9dskiGdYFAGji73Tn
tx8SYWRoUxWdu3D6fDVAxlkR9fhUj8muQsxvMyh7SNTqBtwDTSknH009NWHyKXuQgNZOcYu1jVww
14QiQMHrKvoloSnc6+LVZiG08/QYh/wfhD1NHL87Fj+m6jmW0e8SabqSC3GSjS8gJV7QE/BWrNEY
6TNHzuzcWC4QR4pxXv/OT950d6Lqbk8FADB5iLSN+SV0xSWhRB4NGpYNHAf7Ng/j3qQNLH9Jk4q7
sqwL2VRP8HF4y2x6p3wumb84yHii8ZoY8Rk935Nmm69BNp5g5p7z2jiHsKWUZjrJ4k0WVOpsrxO8
H7w9yHS8d1BYrRqmKTqYIE5eBqTO4pvW2RU+unzTjTSmKF0/gdORHkLHlpMPJoWjrqPh4ZV0UmMv
S3/541S41as+Nl9zq3siB3KTVDanGtWTJyAXN4fC7+L7w5NcwWX9uLwN/v/c/em/g/B1ATj+T1eM
RO3/Bwj/PknfwiL7DxD+v/7Tv2burvgfxJe8NXQy6yjSXC6gf83cNdX4H9zgslSVU3khr63/BeHb
8jO2ZjN1BwnL+P/fU3cDfL7G+dSx+EHy/zr/L5N3fWHq/3lT5gMGOTB0mvg10Kv+vkPW2MXzEa3Y
UYnsUwpoBoVcebSlNzD1w5ehnoEPzOAdklFfd8pj4mA4LjptXIc4KKH0DpRtqkWnVuAWm6BpVwzo
VRJnD3SzlaMq6HcLJNV1UBubTj+EQx5heNuVKsmgRg+Cfajb97FSg9XcFBzUIzwGDgScSdu7oUs4
FBaY42xk7rFB/U70A/pdHRTtEefPS2kCrqwbl26KCou3b0b7uNz7ulEEWzbWCZrha9N2FaQpfKUe
aFSCy13k/PYxIaAD8WTygntBP5YTFIXlJmhKHeuYn3Fx2wY2CR4mWUa1NDfI6v79xcsnlptIfsly
7+sbTHmD2tvMN9oYAHGpP0E4z57iZJCyYApgt+IG1AflOYgoJh/6xpp0/eg2kt223KP/kyU2FcFM
5RZoNvpTrD3xPKcnJ3NVRueu8tBVkb0t/DvhzNq6bywO1EaQ03f435tY67FkWDACpsSPs5Uf9ea6
d4n0QjhcnjD23lUk8GyaS0bD06saPcYVRYxWXGdXfXA+rJKQgL6aMXKr6Ws6Zylw+/KHg9lCmp8f
/CGuESBakLGAZrGwyxE0wZ6Oo3zvHPIojR6VUKUkHgY8QG4WRlMSZVYDaDxaepV+DlpY0+MALX+V
tBzaXdTfWxTne0xSyUEBq2PrTYDRt9PCO2X6NHItP4PSwso+Z+ehyTkAilMdG92dP3UID3WYLWC7
GMchteUIdQbL03ta3WKkMgsDRrGJgLAfHHab/nEqqKYS8kWtceE/NFRQihme9Z6h+aqdydcF0IeU
3dg32JEuInTrVYjKd2cMQS8oySiYzHqYdqJSdqNoZ8+B0beil3OX2764MyzEs8PYnJDEkfWN3Ax/
/fyyfM4tB549Rd1kCC8QivIFINqdg14rO40//Tw5k3HW5G8N0vWlV/RpW0fhdvkckHvjbEXZPRwJ
ex2q8zN6c1RhosXomOTzHT626W6woCMNZrpzdeXDnluyEORwaaB7tjOn7mx1Ndd8I9Dgx7Fhbxur
+Y+PDTUesATTYTB74Fyyk0IUDXUa/a88aI+1W7TA69UZ84a8u3zw6yYPwVyCksXNaLWeKW1BGoTM
HW2S0/JIH3EgJeQ3gIexpZUmmFZK5G+q+mE2g+cxmgNWKBCKBTlcSEaP5sjFUhnWNQ00zGTddEQh
rMhAgYshofAdmVLgl2qB+D/SU4pzoR0c9vVQB2EZY5HsnexHKI1ggz7h/XWBIrY6cv0C1fPx193S
Futao7eg+pz5vI8Urz+xASMcdnkzpG/C5JXjAIRqhykYeQoEMtTIgpokHffLh1wED9L+3m9qg8Mv
SwIGFOpUAsR6Qnos8DpqERBoIWsuyBRNfcSBhmHakkSyvgceSPZFLG8mGemx3Fs+Njo9XMbU3DWa
gvHLd8z1jGsqa61oX/buvBH4aUhmdt+M2iVsOijb4/IrzdjStajWNr+eyW4Qq8IZFYbEPLEoLNaR
QaYJyKpqrZs4nNjGOJbAKyVtVuBxS1EWq22RekYAoctWgKTKE0VJbqr0fqgVMmQfOY4+HxvqlWMb
E4tkgDJUzYCTPry5zg23zPAAT8TtszFP1rFynHGrF/kTgxekU/QsYUpBW1R9bfCUCXM4AjVextYA
PBRZtRweU4k2M2KW/A7XWIiwUQF13ruHyPQYqJt7CS3pmyjncD6wVSx3O6XKj8DVcpI0uBkqB6VO
pBSMQNVw5wL0PC5vgIk85F/3mqK4tWpXbn0ZE0GOFt/PjNiuwPTnR6I02LxSkIUg5JpVZsNRhIM+
HBUmD0eRCzIJ03pcB60xHfVeZwJhqxsTO8/WmJsHbGL+sRoaYw9NYGq+m80fgXTtVFkwpZxO2UVt
zANcqTmOBG/UQsMLHeszcuJ6s3xlWgjQJKVb/Ppq3KPT2pfeJD8mOSaLS9hreoTaARHCdKjyyTlE
2QD+h+Vw40yTslZm8U1PbwPCiMNvf/vysI9gBqBDCs5TE0K3kE8D3EpPx8K5Xx4tN4p8OszRukv1
6X3ItQ74CkNx0Rv5xmTmvyqki07PIpQTVYhQiXdHIt+g8C3X8zTjYdXdbuNXkpwrXW3zBVR7sbcU
oMJt3uEWqe8Gs0h2qQ6zk6lwuuncWCNDh5bwMqsnv9aOCNAAZj0eVXULoC06kibFgz58VFsWiE7m
xrjxUK9KzhB71YSrI/1tyw0+SBawghSKlW2m4cb1rNhlkNoDLOLiYBQ/MzyJ/H1qsReUNTQ9uHtH
KyL75Otm+Vgzdw9qUMMskYvdcmP8+97yUJVLHmAuTAGBXcPvJNSBt9l+ufoDVWM1WO4uNw7zYel3
JkxWtHdxgBK7VIkmtUam/8tNq3XNDnTkrzUom1nSwzZc5TmGjEbv75XSmjckFPxYfu6y3n79Gl8P
Z19Vdjn2Lst0KAhdEmpb2E5JaXEBVRAQsTF+a0zByUQ6TZebRknFusl4Rgo1IAPCrqqd3pqfGfXX
ZgyV8KQLZQ1HZdzr+ZPiW4nq5fKdGUp/nd5zLS3XptuEmAekfQOfa9QiC+EaxKumHEroxH2obfUh
+I5DDotlsImcatg2NgdTrzKSU1c0yQ5RdA7ijmwPuKh8r+WukI+Xz3x9WmNa0XXG4etzy5cuXxD7
ojzY/Q8jxSpry4AYDBHMknnE8LQ8xrh4j18Pf90zrOQAWH7VVVagbZaPFSD1WbHkfylNYEanuCp2
IrfNHfEa6Drz8UhjR72Le3u+Mzv30JcKYTN2Nm2iOv8jynrtqCkG6R9wLLH1uw8TIG+sQrjslnux
vJdHNba+5e7ywa+v+buPYYODP6EEiff1xcu9LLfrvVb166+P//b/l08sDvXlXjdWikeig/h16ZVl
BplguQoh/+aa54xMVvQCNuTIgt6Rbl35KumT0uX8tYV+PVzuEceKk2r59PJ42Wa/HmYGARn9PB2x
kcEp1dRxs2w5utx86n6ic7A8HuR1ZApnjeFDSo80dDfLjaOOjcqbq3P2fYVdCIzj3XIzQnhfT+zI
HsxdXPMaIFJfB0ewcqWTd5q6npwZBAx7Yiv83UTrtav2YsJMiRlunL3l7sgEC9OkohXH3z/1p6+K
mFeodG3ZK5evoi2gFuVhtll9aB5SfTRy01ruLTddBnzx12fKxJrr0/JRTi1Vtl/uzvJC0UKryPbL
3ckYuVy/vovemKGHsqJPT9hfUETS+0AY1tes67+++Z8/8vUt/YjyaPmOy8fGRncQP3nLh3/7qnAK
Hcgo8j/8urv89F+/yPKly2MmRHzV8vjXT/z6VmqMr5hM1jY/2TY85d++/9dv8evX/vr013f/v/gY
UrDYrtS633IQws1OZibnUeknJbAA1UBpzHt1mJ7wgYzeHA06LdbqImJ1XrcD0qd+zl/iiPTJwi1f
ktLoKWZnghBqVew03742yVi+chSmxzm9tXZI3mKox+tqVkCd6Xw53HXAVzp87agJn3F8q+suTvyj
5UIpCTvJDATA3jTWtKFx3m5Je3kyioidxsE+NrOjwCBCwDjgC+kqGv6FmOFSILTobeA68UkJo3oF
Ecb1EvlnCok7QeaFCouND2ViO0zJpqI+9bC411wLLT7OJgeYUZfpDsHPH0ihIi7fwfdCtf+OZTPa
WNarE7ewmso42Uw22aF1vZ1GDU0d9CICFwowVXqF+Xi2FONgdxayuBkzS4Nylzw43LniVBRtx9IX
fQ+dNr+E4c9hek9dEl0Mhq19TMpAkIff2l4Fvm+EB1FxIM2L8RgYxs5oy3v4bC0vVaWQoNP9tPx0
XaquudN9OhKxlW+DmpNbV7ffSGP6SRcc8AsNjGxib+W/0pmfbgmYVIMcjhrHeVNmAP5TaxOmBobI
9IH5dvLSZ+/MAzYdJReYw/Qtq6l1cfmtjUi9VpNNuixhdIAj4LqnQ86JQ3TkXFs/ZqLE1yJ3m0OR
QARToRsfYgOYLqfs3VhXvLIWQKXATr06Fe7Oddo3dW7C9VgHL83oxqcEDIFH4wSNG8dHxmP9Dimz
tRpRtIw1WUVRGZKWYjhvMe/0Y8xO7QnRz1s1jJ7mUXv2bd2nIlEInKEAzSjTctOC6dX6x0ElzC8s
R2M/BNqjM9RgBNLiEIK1vaEjfnTKFPYe8WhxkCS8n6AnNfGurcDNzrqywbFern2eclT77g6IK7Pd
rLvLo9j/qfTNHf8qLIaEETRDDdorYoFrhNYgTmaZBBHaYKpYx0U870hSPJqzeu9GtXqA4V8jI4nv
VCyV9+6kJAcoExfQBaux4f2q4bIn89ZCwwDhW2LVxAA0FTuggSrPbr3OHa56jBE9EISnte27Loss
R7XHw1B+UwQBhTYwjtQoa9zKDqCSQFATtebZkQzetA+rle4m2Of1HhhCb99yj7GeugVt4u9yM3mt
DPMdcdgNdZ76WjbFt5Ilypt6cFNOhcFjAG+302eAoKqKmldMng1fDzUpvW2yRdgOjJXv1ySK5Gth
dUSUJdqDBXzoOuWf6hxh/GysEysr4vqQte/JvqtUN7nVJHhUwShoYCk/gSq85KjtUpy1bkmIpBUD
msmg6uySFKXUlDQ4Rfrmpx+m5toX7qNpV82+OkE3EzshCoDlVgVJtoNsRbDHwJCH6MfcPM50tSjz
8NsqJQyz3r9rUiAR8An/oMiNV4IO+tpncYLb1GzaNAaKZzOoatxj5oTjljnppfI1qK1Bgp9FZQ9w
R0Qdae0ZaAPXdkUR2tL30cu83iah/y3zJc4LKYhnpnuSfR9LW/GPaZtsQ9t0N20lTolqVw/KSPc8
1gZcGknzE+AsiBPWKE+dsm4TtZxxBaZPEt0veTxcg96wtp1FsI/zNHTQ81yLvD5HV39Glk5UhQzI
GaI3ZESecELwmdiNSIrXGKW6/dnX6xejRmA+qVOOLZknmsFDn36WEU5Hx63tPZlskCB5+5ZvtCn4
m3qAmUJLvrvEKM1W8QQPM4fWnvzsChtX8xymZFWRxxEKI3vMLGeL8G/taFp3Te07GU62a4r01k9Q
/AMBvnKAo7fBSlxsGeCusdSiLNMgqkXjWxcMP2BBYo4fnqVMnP5VygWSPrpR/6xM7OLwyDdjE54m
BQGZbr33+bZNWWoiPBFubxmbCrQI8iocEOrnEJbqGvPMpwPCLZE6Wc21CTCZeftFJVioppzRc/ME
YWBPtmkA8Xh025XDBHqj4I/xOgDi69LIsQpSH63HLnovkRozzN7EXb8bkg7RZFXjtuXo6bBVQbdD
S54iHtoYLj5CnPqVp+baT/KoCJyJXoWoyLMrhLIC+PXeNS0SNLfkuoBhF5EHsYZ6s9Z/9DbkOb9M
7D19KKybHvEm4hI00caXmaXqRBrlZHtWixjdzawE/Uf4XZhMcUmah85JqHUR7YTffRd4UgpOw9t6
ME+dxTBIy8NzrTL/hsvXb5PUQRPPyxZn7cgRzc1xhZM+F03lQwX3iF0YYk0rtkiUjY0ez9+KMC5X
lZx99Zaer0OKxtUAGG4VDcmDFRUmgyF6JOH4JnShrmNekaZJX0ArYQJT9D/0gqEpbShRTMN6FBNL
4YuV6KfmrQyhxc/KW+tG1XEk09rT5j45cFy9QB3QKQvCe6PXcItoYA/K+yzXrs4MnTZ342rbw5OH
/0+iaxtoh0mwGIc+cJPeeGZsC14wZF+mgXBjlPls+yyQSVSqD2VAnggGcECjAXrXQpsZF7urvsez
T0ZX5IWF6CHxg8gPXXU3t801qXlgR/INMd9FanYdC5VmNS9ZZkv86sTqgKxuo9n2ScmD8FAUpHKJ
Ot36xJrDxrqn8mtR09nPJRA/QP5XO6pIr+zFu8jxN5X1kQjWiBijSd+McCzHMIbTDJV15WvMK6PW
/9DC8ambeR5R4VWoGyCwsI+F9CWbbO1WVLC9ftNMuMJBfJnteaUrgKvU0O42ZQM9R0PCJfr8PS2G
YmvC7fRCvOo0f3sEI86bH/cRTVRKQMNt7tUJIjlTa6837F3skOViFsEfnDno4pND4X6rlfyGOJ+E
DRFNtITLq4oiIEcpltvpUY8xP/Wq6m6AeG3LbrhxymWj5qqrNaiEjIFpe4Zc7CIg2VabnjjsPRZ6
k9xB8dsMqEEyMCqs5u45lMcQCBAmp851ovZrzSFrHl3Sgxap2kmB1lbmyqnBkr/S6hI2tA2vn1C3
8sHta3rNDhZ7rGLeHJSjV5NOREs8rPyE6tbmwKm8wotIAUyB8EgwDXtF4mzpNuVXDMH2PUL/kYTQ
HyxHQLEo5rdlq7mbtBu1S18np1pVj67LDh5pAWD6PifkII2YwKD1nIAlAF+8lfgirrahSu+IVq/p
gUcwf/DsuJISIKw43mod0gFaX6BeT1OTfNqghYkiYYqgdvkHsKGfkUKtldqdsgXFQtcYE9P9AKIz
GZ5ySsKdXpQWrp7uUMJf84pcm/egYB0WRFd9GNrxLkwq/X5GS2EJervp4G4okxTP7BMiMH0p0mgu
CcYszl4oCoqeBiVxwYWUtkc7ycyLI1GjQ6vjnUHGDgpXSRcYwYkYkAf0CA8rkxv2jvfOAuy6hNLj
5MCSDmsvLsIVhVb4GTXnONe2GfsrZaSPuKq8GdajjfX1yQeJMAQDoZYO3D0jWZtV9b3paZx3rf6C
rYiUM9t4yALzW4m4mQbeA/q1jHMf2UyjNgfrsXH9tVrMt0JXiB8haGyl8oxPoTQR+IG6igk4SMdT
3yXdyrTJuhVo+S2kKkoxQM8Zj1hXiH3I9GvLoNNr1fHDzIFd9g55XzAt+UJfamtqTIK2PBegoh0M
JIOEFDL2UWC/BkzmtHImFQTiygqHrBORf9yNoZdjBFoNbfqE2HD07Cj7aeS2ts4y2+I85jTAFRV1
VVQ6bbs/9BC9XWX647pN8OxM7r6oLXNd27R8k7Ao92DuUy+2S0D9brzhlAOIp4u3zBbPqcVPTguz
9Fzi9sIBMguOGKquZFNGc7xOImSecdT96Fj7EY1G8y5MrO91G5OG2Tobv4CNodXdG5kFT0lH5GRF
V72CSexoiA99fF4NOCxjGt+mPOOv091vPQlXtMuhXpeVhWa+5LgWThCXugGorTjZDqp3Rky09GkA
gds4JLUi/0od+0J875c7u1+gUP2RCOooeiejwlr1NRBAU38ZYtTiM7uSOZpbK+gl/PSSYdRDZVwe
eM04toncS7N62g5u8exU7B8TuIBk1nal3f+Bv+xZh3dDBMeOsv7Nx291CFyK5dy1bipailAZn5JY
JlYpmCBNhGoFFPx8xtlLsK3pcEEWI4mnvTGeC1KEC98HcWe/6bOfrcohcFEh68gjAwbNQQaSgz6Z
dtepOvgpq0JBTdwsQZfkfQA+AX79rCa4FGfAXbxkBD2l0z1nFzpBpkL47aZlFXZp16ht9zLnRnHh
lEKCDxnqQP5XJZELCIDFdgrbD+a2n2E3y0/ReAx03tqWeGaV+FkxPNuWmbHTerKE1CLUkSOzavtw
3difg7te6dlEEezFTNZXQctowTX7jatUL1ag9tt1rATOjatnMMuEU4oPcs1hoJdGP9U5nFd2Zn4v
JuBUs/BIYrDXbvRu1yZNP96Tja2MzFb0aBX1Nv2RmbhYjWZiUxef4VwlKASnfRhN71re6h443AOw
P34BFbOIFtZk5MI6rJRXQHKkgNv2hRrhm9Eaj7XeX41ceQBMS8glr1IWB7RSs+HDcOdd1bI/cZAn
Pmv0oohoHgCq4IVcYi0Thz4OJi5LCTkhh8HV1QttF2YhdV8IL7hLO23Tu8Doo1bQYWZVmyAljrlD
p9SdsDJTvXdjzhPis0XiiF4PhQnZlBRkXGFg9NSpwB/gCO1OIsVhTqJHtIc3o2q+OxIvNEuoadng
ABnil0l7C3XtewCne9U2ZrnKJ3bnVhBlqTUXGMd2qjAowWEADNM8gXFny8RzgpxiZtx/ovuUgM50
033aqNWlJ3NGdN1zNJn+uR6kRZR9WNffi07UyNOxhSsc47k33KbS3mqtqm76JPl0a+bTSgV4zs6D
bWOEhHvZKbWmMUz8RTmA+Vajk4gtP4W7s+3M21goz93w6YZ0vS3teTCrDum380Mxn23bYpczgNUL
DOh+ymmRORF0d1YAO+Dn4/uIPIZfhxB7gFmqBF8XgXaXTwg4OyrVKgaSq0MJGGFOewD0oZO2tpc5
zZXI8GxVJYLlIb66YbkOOvVdC4gRnfgVvFJj5eN3Dg0HoD0zc41ytHYlPYna3Wespvlg3S2LP2lU
x29dVxMsp2rbWNF1LwhMym8LC3DpXKNWjYCipOvODcqNNrvPSVN/tlnxKTUlZhbd93kB8PaZHUH6
FaKXcHCdtR45EGpTqnPlFSgnfprGnEh7+hBpdgUoah6quQahTd3Zz8a00ivjDBj6mZhTpsREzK2h
U660l8xHnMlRgMV4ztdaG34ofRBtq2Q/crr32qx8YtM8G+VMCABvT3KE5eskQdve0P8f9s5suW1k
3dKv0nHusRtAJoDExbkhOJOiSA2WpRuEbFmY5xlP3x9Udbp3uSJ2vUBHRShsh12iSCDxD2t9C6K+
nfIG9pVZU0dztegh9CUngqEbEkenkwM8GK9FjHfGRf4i7AM5d7EXCgLiGECvlLxLLCQGqc9yMAiv
zOPgGw7J1YE4byKzqJrhyZ7iJ6C5D+MY3YJoOsACuLRNtq3ri5WYrwU/gt8HmKV+lhAhgkG7NtbM
5aWdx6hEbzM726UxnTvS0d2ZgjYw7kUSvJu+eCYj21iJudt1cfUZY0ZaSbqEPmvV1tKelTvtS0u/
68ktXtXREv7j8+Nalf2GLfBm8mkJn+wEysFQPqp5fqrkGO+NV5YKIqVApCv1nLjPtm3GFVPLvPCU
Va/b2d1Eev02O86bnRHVyVusG9knSTdvout+5PmPgUyAVc6CI9P9Z9ZIt4pMq8zOP01ebDqXnwSe
PaZW8ZST/uwxsQREljs/XK7nXZN0rzkFNlo8jqS4mpKVaIv3NK4Pde085ki4lUwZFIwHxJDr1Cwf
LSs+AQx5cQgPHJxsG46sigvl34iUZrLc15+JSkgj+jbAhDQb7YzT+dDp6c9SZ6tUOxqa9W6LZAQS
WBDKbd1XxOo0brk2jepFi67lHL0mbUPk3EU0NVKmsjR4e9RdQTxM0YX3voFgQRN3Tm99Wgbw8UAu
wypTXPreLIiaspkiUWmDIW8dYAnti5DNPgy+12OgHbJ2umkEjqXI5pM0epj/ZAL+f0HfPwn6DMNF
Sve//4dV8zdBH+igMAre879AdP74R38K+pT5L4kS1jEkbgKGRgIvyJ+CPlf/l9QxPljStWzdQpb2
fwV9Uv3LUDg5XRtIIDaRxZuCSqEN//u/wOjYwLqEw/PtT/jO/7y86x9K3Oa33/+vvMug9OVt89//
ZSzf5N/1fKYShsB7RcyJ0iH6iN88GNWojW2VNrR5vvHY0rzd+XNvHQsBNp9MFeCszFmJriXQstXZ
uUbzPSPp8OTOxuXrd51RKFT57BjTWt6Isv1eFTMiv+V31piSgWeE1Khl8JMEvV+52RCcqckzXHLh
zQZBz0nuo3od7E03oQ4iy4dxRwUkRss60PcWCG1R5RUnYP9apol9cuz+oamb4B76hXj241lgXNab
I0u3ERlCds97fW1aPMCkT0db2140DWjvaeQ7wpvhUOwtHAX30mzti6/vMjMIboYFwm+awGRHFqLl
dB7Cd7ut9tnYD1uim4lHH438EWo6gAcfEdAX8KsNycahYZI3UMERya72FVCn9piBMBRWo9/GXtYn
KhRedPXTpqZ9dDI5wDwFAR9naEcqc3oLAG0SLk2d4cQW5t0Mi4ZE348vE3t/2tjAYfT+MQvKfVAp
96zodID/JNkBYtcMRZXtZSuEc1ETAiLDbyyocHF4VrK/ZxDg1Xk7HYxW6y9FN25LGeS/JoTF525o
XA5u2+sIUN71feIAPYr1+wLG3HqoQzZNVC6bIGr6s93aj7ZO8IIpWcySmZHfY1/zEiezz2M7EbAa
qfPQjMc8FJh1rF4BbA79S+ysey2or5H5mc+GtmTzSWvN4KTx+OkO4Cztq82M7UQE2U0NOo4Sp39A
S+A8WGB+J9tsL5Jp9gZ8s1prg2WRDmzseisGx9RqbykJDZu2dauTj80cCC6NQUt+SD/PLKFKtCku
SZcOqCUG7+qEzN6i2HNMoimCBnygsVGxmbCE1Y1r47LiHvoYhFOOBGAS951RDv+kkf/NM40mnvtM
Lb4rZVrofH+74VjGDYyW2MWC99c2vV/YawbbZ1zaBT7V6K6Bx3OwRPQICtc45FHzKtEHASmPCUMJ
Mv8fzGi4w5fv+G+ifV6R1NEcS4vFtu1yEvzVGaBFLDmI4g5ObhAOEFCzeGtZZFgThvbQJZk86D2L
sobVH/sT+y0zdO3ml9YJUOmqckX9UuB+9XwaWKCt6lql7kzIgR+8DXI426zoMpkNrw6fG+igmDCa
n6VLRyE15Pc9WRueYSm5TMTtXR4rgjQWR3jbIysD+oiIKryzU3asmDi3bcc/DGwiMwL8igyJGwyj
pdWt5BIsS0s5MwiMqVkygjkm51D1oHtyNoCptE9hL6LNIo/x4joYL1I/tMLPfmj9bK11X3MIA2WO
i7rwKeja88RY/uT4xIwocF0Ypg1EH4Z9RwhWcIdhaVlMoO7oyrC9y+r80Zy0t8ENpgeFbtmq9W/I
b+S5QJJlm5q8zrW/C6GveFY8LBP9ft3GS7AMw1CWdzIe9cOC/RnRO+3DlkVNEKfyIMPxYGhOtu+H
TzLh2l0Vd89GbXNzRyzJSIjrMfyHF7IzuY0dkmeJskcCShSMyF6zDJpmNOTWRqbkX7WZ8e4qhMX4
cexd0nUvjg0uZmqT5BAP5NRkxBgx7UMLVbZL2Fa41jL0A9OcnWSTa94XcrNORH/LmXk2Zn7gJREq
PGEtVclECgs7D6saxvNX4jmdDvP6rur2sbNoAfsPxx0KL4oLEkDC2TMM4u1NaPKeTlp5aMVMJep0
DyiyOYWJYnBvJQfD4gLp2vqVECx9pyEiXoG8tXesvKt127Kopf8b1iUpqF683CO1pe1Jo+Cf+9NL
z0Jx1U944HupQUSdSB+vpEtWMCBTlCxU32zFmATQxcmQkHCT+DB+pvvZ8R+l3bsIhqL+rjHwzc4V
prtlKJlKisiORQrbL33fhm3kxa6MtqZfRzuD9U81WV7L3cFWwXe2Tk37xuCH3Ai3PYW6vi9gQZ+J
p7+FLLO28SCIEE4z0kZ9V+Eij+5rw9VWrXquLK4BmuIYWbb/brlTtAvcwKuJzoJ1EdnEHj5qnQYJ
PXQqaBjxiqik5MHKiQ9H/02cCevisSdDVoDh7Dp0n6OsNkXZPLEnGR+UE5PTxxPAb7Tpbgpi2C5j
ftBo5ZhNW49iNOQ9ySAlyV6HRpg/ie8piULk50TM9oTF6VthgcDEybTDKh2RZlQUZ/bmJeAoo6nG
aypZNyImvpRxra19k4G1n0ffTCNn8m2X3A6hmaxjOHVkTeBSb6ae1rAut8UyAw6bDHp3H+U7aVIL
qDL3WjCx2yxPCEHjKVWNtfUY1Gm9r7RGg/VyoyZp2IDrkjkJ4ZoTTO+NaornoJ9+yLJjGCyCa0y/
ymxfj3ZRPT2MUR7tKpm+uZrsudY4eWgg30KdBrcPNUIqrPpbn7vPTcfshMFjthuxL6zJj4t2RW2d
9Fgj06HI93EKLMvyn5zue+2yrLSMa6trLiXQyOinC9oVHBKFA6/dxLa57wagrMWSPxCmmrUDePaz
jFJ5ET+z2SyoGTKUGgNuf+NziDKuxcanrwg/WC3abNaZbOeEtYU2+quc0aDoh2jXRaH3dcaVieRm
kBQZjSPO5di3p4ndZzoykc4MqzrKoX4rhiHea4R1lkyga719KzPmY7UikmeucoV2ziQwKNZgzTJp
h+KrYQKdjpgGcVQNQN39Id9arA58lN+d3jirGRoDgheHnQR/ORNse6awuDhOfSwbCqq6QS7Wk8FU
zEV562ufXmfJ4ZtIvaxazL08OBj0VO2vzFS4CjpyaRjJ732zvDC9VldXD9yrUlPtlQyyV3JAe9Cj
3YeTVvHamEBk4mjTpUZTD97UF8mDPWknWU7NKQ0oYQuyIVq3ZN2eLUmyGikklM0keAl7n5fZFpo0
m/QCdWdkrp2YEN2cJIo7f4ol479QIwISYWKi4kOmZmiMyWBtp875HAbuv7BNsKIogIZERf+yOY3J
ySZQVRK76dluAOBr4G9QlfgeEUA5ojyotqILPhKAKLeKuTF0s+JV9yWwGtHdCidpCYSGCV6nFn7R
btZAPLfGme7hkMrROrS6tTKa1t0gpy+3i5GxyC+JHsUHNNQrkaVHFvOA1hdcayul3NoifdfmbsIp
I0C6zU5wdQL3bop0CjJ40GesGWh9Vi0Po/s8XJKqUBmsJ73iNumkxTSVRJY8mwoil8sLy5AKbp+S
XhMM710rzTW+eaDlbUsmEp3sKVLt2eZMg1IyxCuyKohi6ic0mD4SIsQAPCAkJp1KEB2hadyMEISt
g1OzAmEVJ1a5P/ZAwIebVkTO+ut3QwL3Wy70ZR41+brlEfuYElllzTPAKotNW86ops/wfXCNEZ3T
c5azPzrEnenfgsazdH0ngN++ZGUn0FsQjtCO+j2kmmEhQjFqZmWXOiWpMhM5SgTOWujAMWfkgXye
6rfSd9tNsRyw0XLUdlAeNvZs6R5RAdHB6KbvAvDn2VQ+UqoSdjyRujzTG+DwVccjvoZgEoYPbat+
JUtifGJqxtMyt+/AA4ApJyY3L+sPIy49DJ3GpRTGEy8nhnwT/RoDvb32tnUQCTKUDt7ELgiq56Y0
7F0kCSKWo9+SCkUI9xelFzladMHG+C0ZSL3jKNKjAR2O5V5aNLLFRMSKSD4jsBR7BsYkcC6R1Xp9
G0Mo/UxU8FYYPwPiAa1EVTsRmngyxJGbcM0LHTfT8uZO7NhSJ9ceeHRJe4JhX+tXnWN3z94YrP2o
MU8NU+dgudmrk1b1qYrs20x60UOJAAjzSic3RUaCTwrVKVoI6JEOpsyIOSwEwv9VopFrqgKMIwRy
PSPg3bj1QHhc0V6zkbD43o6jbciq6vT1pcv1D4gZC9Q8pAGrwVGG7TpIepR8nWvx9HeQdsyw+duq
9hCN+JzD/CT7sRqtXdvkvdfaVnH+o4GsI2d+yJFSRQvjvuO5zJ6HOek8g7ChGiRqHe/RVAuCTsJs
3IezjwlKmcR3+u19WpNYWg6wY5wyKVdmOYJHn4i6xA/1y/dt1yO9deCvkm9uM0M6RA5M19GEPBJ1
5evXVZkB1Lz2Q3hOdOveLavyGlYBuqnRKremNf4I6ZC8uK2LbVHrJjsaKm/2ogTpOtWLSXfnkS7R
QHO10DlFxHT3uS3feWW8PNzZ64Caft3ZhCrEPcmrQEdCVl3D8WvJ2qom3wQLBzA3iVZzB5s2lC0v
Yj+eW4KVby5mAElkfpOOvlzpM+bd7Ievu80FRDTkO04wdZj0pNqIhNK86e0HoUXxRmmISzX359iZ
+hFo9i8ZFT9oceVpbCqHGAf6hh4uaFySkjbWRHYNCXmNbiiSNygNXjpZygtM3eEhx63Mn9u7up0I
GvWZbxJSgmMBkfQmMA+i741z35k/jIkqJ5CuJ/DKbbpy1ldRTshmHrli7UR+te5DqVjMUltZirDE
wraXja1Jwlaobr50Ap48brYjk9g/W4udbbhgXXgQDCK0hbfHVDfY6oU6MKcsIKYR5eDnOpPi2hH3
4/hGmMBG3IrWVntkSfMOdOSF/DL0uNreAAW4moys2kY15QfPCnH8iQtdv6Q9WS3SrWzCOjnbzW4+
4LHgkWEHr1WmQJK25mOrpl0HPOocTINzFrxZGxp8c20i0eODyWtWBLGxa6T85FMBX1AmrEgLQnaD
+iBnY9gWXQ5kkSS9gxVmmATjb35EQLfZA5NAMMld4MIukgYHgJtVP/ykEejQp3rVSOfEfHy6EOKa
E9iYDinBfaEr9joE37NhmXcFzmtAvM67j2HrZvlmtutmaKJIW/U7nZp7m1TU1oG8tiScIimqww1i
CoinWSS/UeU+EhfVO2Z9YEd0oQZIzsoCORM195Mhwm1oJdNVZ5CDmyA9lhFjpjCPkbnmJf3/gv6q
y9Nguck6c8eTVaHxMRKr+aOay03fQbUR3KW+o5MaS+egge1ZtdTum0wXrOOnxj3r0LOGWBmnry9z
tAGSktz7jPU3dYzZvEMzo4Bk7u2cpjY2h4/E5E4aYBExQMENZYXaAyC84jTUTb9rlrFbhD2V+sJN
qRUY3qAc82goCBQsltC0AgmirxLSwYBPnKIxjk5fv6qMjHSCKD26srXXZQG/IVRFdaZCU3thGPdR
pMcPzCfze6vL6NA4CDwi5NiK8Ges47t34cfJlXsluY460FjRLTmihI07gVneV8ngn32zNYhPAoOw
lVqYnij1k1OueNjVClSNoc/+sSaNyBvMtlGU6PHP2Y5ludLy7IEBqLE3JpZ+ZktoQTF4UZU5W5n7
rz5qoDNJsdxZue2uwfEo7He0EYi1WLPVpvY0JPkLlS4hiMnEEjgjeIVL0kvdgon5kpZqZDOijtRn
ETNX2Slh9hCIMXlghzah3kwEajDERblrnFRoZvfDMvTSRibrIzlccHgCdIlB9BSMaBrzltcCjTp8
4pSez1MRfJwHGTmPeuWwtalqjgQ4qAdIE7VXO8DGeYzHt2JCCW6K/qQXKZ1Kzdk4xXhFjeqtmNnI
RdADmJn1xU6L0D10yn/s6di3+L9j8vvYWZI0oB2SRB2+fugYpXGBbsybavNOqNq4+7pWEGsf6IZv
A7XwtcRXuPoaQpamnZxmRhlr6ZsfpIuwbDFUuseXez/7G5aAw5XuaxXMSQOUdIT/OJD+QclK1h2a
cidr9Luwep6dGssn04C7WrMfSEjEzmsZK4m/bWtUrjxXd237K57D4hwNHEvOsprFUcqDt87iHabY
eY29zTkVlo+C1T10lhvc9QQuMyVM4BzEo8cixfdGYAbrAFQ7FTw/EsxgAtEKPqlGNU85BcUeXkS7
b+r5YjtN64WpP9zhS/I9iSXzojUznNYlJELoMcntjarQEAwZfhLCwebef8g6hpGJlPU+5UDnaauP
u3A2fuXZIgwc0sWCTJuU9oa28ztBGKebnVLUzoxdEWgOaeucvr7IgtTteRgerd50Tv2gC0rKESHR
UoAojaDGoCbqthmNozBavvlsIEeyAq/J9XRd2SgGqVJEhtdsnodfpZs/jE51Qv0tcDwU74FoCqoH
9MomT6it26rOI/C7Yeixkr1QB81i9qPHo8PV3UdbKaxq78eXDv8bxvPquS71u84Y3Occdrsd9gSo
xMEFFZ9xZ2nRVh81Z88jw1xim2mqliT7GSku9a66dY47A3afk7M7Q1pTkThVdXlfhxb83qr5LkCd
18odsAijB/XHQB4sOR8lezc/Q9y5NJJFk9E3dtn3Flqs1zQ0t1q28OtQOgfYwHfNYqYq7OI9auZf
Rajqrdu8aOO8miEdHAgiv0MzBHhWUe5kKTq0OEZpNRea7U1pF+6Jgo2Cxt3wIWuewGdYknJ9LrT+
1uZANKwg/x5G2kDl6b5bS4u3OO2XUnrMe4v3OGOjgHSHWGpiSucjBnOyDrtVTK8uK5N5E7GDSLvJ
R5SMsztWNVsOGkwPHOMrSungJCOLPaZFIDp9nLlF704HSNpzR6X8jM0cpTE4ILsQ+lNg4RbA5N0w
oSn0zdfnT+mGrVKbcQRKdOU98VKK3ekS/o0mzcbXC15oyijCpiy99ExBzy6B5G4QmOc5Zb0wTRGE
q7TBy52rReuDusbNJU0Fg8w6sZiZGE15Bh3vsT0P78OJYCzWr7yPaONqfbw2OTe6VoOPrmG+Zfb0
OZh2dYcGYdV0qtgaTDp3faAFeMAH65gRnipVFu+ZJS3SJg5CvPYclUKtupo4WQ29FjOC3vZ6n0Fl
GYkne6CdGUtQ67EWhl4AtsQLFHk0ZrijTRhWVY1nwkrieiEOMVtHPKq7PaB+0rINogjXVDrRcSMM
PTiwW/+uEB5damk/5FlSM88LvpHga/HRkoYnNKZ72FuCvWz8j4UrSj/MM0vP6v0YVb7nWhUmrJwx
F2iqVAM96vDcRRW0UkyGP53cqM5aGmiPHcsdu5jgzSzDlM6vvrP2eCjHBMlOn/b7jJTbeDFyTDYp
O9k3O2QaHvAurURNaSXt4kPUGEUns98ivUA2q2nO0cLGszbCcu/OxG8zBdVZ1fpgHArjipIkhPNG
zCLVzC4dSUNybMY2tmS+w/y922RV2Kw7WMVQi94SDL7HpuDcGUwnv/VDtQ2IXqHykgQjxT1BXqTS
fr362JD5Zqgif1W8h+SWv7mt9VRwcsw5i6jYvxNTn990JHydIgpTJJVLm2mUr8occK2S0wdfzUB8
1QcUU+ZTWxrwwWUbncYOs60/zPaR6/Q7wGuooUgzl8m94Lp2ZFUBmY0eGptG251ZRra0uQi/Qvwc
vvutd9WlThCtrfySA7QetMVzOXtfE4lOcIY7MdWWitE/mOlACh77ryB4gThv7x0ylVZKjky85xKN
heNG+14KH3E6hR/HFzMuO3zMA6Q8ohIBbQy6cFt04WMzLRGQaNU2llGWJ2f5guTtLtWDdvdVtITm
eHOKRtu6qROcgDV77VeInfLbDNhvE/O6VXWKy2izzASIwHRxa1r8VnPNjAAtvuQ2YuuiIF27DgP0
8IN+gcG67UKO6rY1bomRhOtGfCqtFft8cYcGtWKaIReNrDNvhtZEddoQY82YFAy9xHKalNW5MQGw
TiUBlLH9pmtBtUPzHDM9GP1bM0QLS+5HgRDrEZ50yr6kAodBRblPZtl4TG3SJxv1gtbit0YBt4yP
XHNXsjddgbRmhuz04iWc2584rSCrDo2BptgO1rLOxt2IfGnjjjmZXR0JqK3R8By3s42sp2odj0X2
NOvZsTJVdmiX9OsW9MVt8lmxJmVhPVMC7XunIaGv7/3NDCzuLu5q5jMm/MhuIH7MVfNToyj6Y5e1
AR6C/QC65trG2VtdDlv4siZyko9G6fbaCRzId3F1doco3Vbk122TAkyXHJiCibl9JvERc1ZdMuww
BnEyzOJZV1zOrsAaTvyxQpc5f08rSLvC+i4KeJR6PJSsa/FHGQPxoBkBv2e3z3YZy8Cj3pRezFxT
mPraLlrWkWxpz7MrrwR3sH5AF/wyVP6nn8y0g0zdzqoftzpH6fe8NB8CdNIstQkfnAceLHxE2g7I
bXPtUb0zPjhzdxjEKWgddvvFvJJT1c4EmJABg0AqD9XDGCxQiV6HtZHAgIvHaVrFcfhda6cAEWeF
1jxNE9LYBFTbFEPZ1ykJA7/Y2XmktqNfla9ll6qT68/EQC1nKM9M9qIQ42KZn21EauuC5aNXzvQT
Er+BEtN9l9GkxV2xqyzSV7qwPwRaaN71JFjH9jRcuQ+jHbe6x1qM3A5ldc9++F5pU4vE3JcH+PL9
0hhhnGPCCt5wYk7tUssjyG8ASjTxi1V8TGEQs2srGIL7EpF8VIWnoENxFcfwssaBjlGr1I32jSEs
K8C5BstiZzNp0zaAzMGPJ/jukBekozu44LLzNBkJK5uJg2uOKUgwkNwPWSbOuvFpukjPl7V2ElPh
uwms3zaqcbK9EF90tTsEfw3HyHqK1M8+Jae8jma1CmvRPo525Z4Y5ly1af6A2dk+BGLDAN8Falwt
bBfwIL0Rf44cVOu6Eu+5qT/ZAZQxCyPWFitGQLojSk8PB0PgtaO4B7yGvybUd1Ec3MdW94h97BDT
fGx6AvVWuC6YN2kfftDIdagZeG07WonKoifXmruW3pb3stki8V+IUMex4fYJEenT3yCe1VDaFTLZ
KpIDds6wr/3+BvW8RQIAuwdT2YehGwG7B29ZpdjGPGyNHG+LkelvWK183Ba98kbIl2CVetYHWopR
uOzKFQ1JlJZvBGXCNGZHvpWJF5eWu7KH6kyyon8XhrYLDZlfBYF2TprBPbQgcfS1SEW/R9/xHWrl
8xAwJbAEYni7CgNW+3z5+tXXF20m37YnGTZHWnsJ8izcj234UQmBaa4hKpuIz4EIpp7kjq8/w1Af
Xoamb6HW8Jxg2xqjPLQxOBRow1eCCvzy9UU3RbDt0OP88Wf+PBnbumVD4iBau+iBii+U/vMhIBWK
9Pj48v/+/OtXhl7Y1AQ1gCQUdWA/gFuVKj5izz9L6Ox3Q1H94kHOEVs501JDJl6r5do67kcd4KZy
yJ3t0r1gILyufNEzY0kWX4N8MyeXu8dIsDVhc++1JKb8you1OUP6NFyKX52AtI2mCmOjkyTzmDCa
PPc4ew00hrY9B94ExpoYosTzW+Z9zOKvGe+sp3EINiq9RDkTMuHbbwOdFzLd6LnQy898iL6JIdzT
+R+ZJ0MDdiea54pRTjuJXS0ixu+1PBkjq5UMUA3ZDEfS7llPDx95/mrb/bvB8q8j4m8/AG4wai9O
nZfUsFirhaCyA/vsTgyL6e2o2gAFrRAAPzTsURPLgV7hViR0MzlbGXRxDjpOmMSrSQNgH2I7xxP4
no8o+cK3zvjhsC+ik5KgVUZnk1c6W5se+o0bJxdhos6Uva2v8i7VVmaMSdqNTQOE3h4L43gvawPb
hP06G/DLHZWRm5IhqVDOLbVTVrwlasq539K2dj1oTp3ZGjGgrKNdDcF0CTNkmUSHVnfzGYljffZ7
utLuou3HdAxfhFU66FaoD2KKRq2VzPHa9OyQkrtoGF5zSNOoMBuO3WrDQ8NjdGytVMP/U0+XrrDZ
JxrUlrz4AUJ0WMWWKEjawIYI8gIDwobXYa2FkYwrZ7qO7o9kRPK4GPIppAvyKw2bkEUX64G5ZWtF
PZzhrTMxJJjs82hyxMc8+M/UeXiWeuvRLZ11NEcfI5maznJf1PhZiEzHY1E6P+cIE22RJukuVMND
WiaXIvNv7I7RQrYL9DoZq61d+ycE09wFqPIbqYClLwqAqrKeFGsi12kZ8UDA9ZzQ+uUmH0nnsDVt
gmWgJyD6diVwNVCcWSCmtfDznY2B3JuGptjoXXvkbz8OPXksWledzHhyV03e1PRd8jE0MXsYdqNv
StxVPKNx/Fr1iwneZbSwkPDs+GU5+p6yfWsm+AqGNjlwwjOMD0FO5XwCAMA22Vw9mLVVEc9GyLzP
Iklozs11BjYKAYDUHsRZ0CNLps/8MEZx7Wqmj9LP1wJc8ka3WoRX0S9HGnyQER521aitM8ZomZtg
3fq40XwHf6+V3zcMeABZ22zpM7VtE/2NpeQr72tU3otR4wK3uaiKFhOYjuNbdtqGrTXPmIIxStlI
BA8AYwv8+SsfScSm83NWA0lzCNtmT88JJSewWMKUDO2THlNfPvC0LwCPTfG1gR/B8w+eZllhI2WC
xgPHXNLokKI+2iZlc4ODM5btpo8K9oayWedNB1gnQ5iU8jgcAhzQKJdX5cijInCqc1BHkACg7SQg
WDCse1llG2s0daBVGghqqvQMLbkVCn+1b4FZmTV340SsdaYOul7QQ/i2c+Zb5FlcWIfiVzDIZR3s
EmW5q/9o02QVGRWlfVKnLIR1ggrKjykuhJeVDO1nm5yBzH8uXHOfZsxSaqMO1izcHzsDUnFN4If8
mQUp25XpHWXTe8KJBpinWgxy4yFtiKsZfP2tmhj5MMEg2Ul86wYcO85T1gECnfOtb6px7zjtXZGx
qvVtBnFyyrwcjb611JtysNpDZPewRSnidTUku758q5G8eEMbEkszN4/TEAVwRVBSFllwtCI+VFu3
t7JJDjR2L3Gc/CB3pVhZHMZ5PW3caAh3JH0+TeOpEv6ryUm0bllHbdUoH3TG9aFiuCwVnW+UfC/m
ioTq0vxZkrkNyW8XuyYejQSmvyzmt8zNfjl9U+7K4uT36hCU9Wtmd8F6Fj2rhvlcLFEcDIcYRsCZ
6rLW2mJWuRpNFtLG+yBK+SwyP27XqWRvXsbFmXnpB+qAt6Doh4Pdqs9+dn/5sAI2FYikoVb6PzCg
vyjsfxWnOY7gP4zELkGsv/MmqyIjkS0t/WOXJMQdK1z0JRmFOdKrcAjEzhQh7JzaxJzf+RvgaYQE
aHcJjf66c5jMw0FoEEva4S6gOvo3se+fatq/qGd/CzAwYW0SX4Cu10bk60jX/KtyTvpz6ITsEo5x
o8ShXsZfthsBkg0RxscR8/zUvYONHy0TrdTrVehs5wgpO4tZzaAuG2aU7k1mnNsOJao5PfzDC/yN
NP/1Am2Hl+eiNDR1/TdpXx8WNrr6wD9K2rxgVdRUE3m4TeZI21W8cA+uJAYin42jnuLxTm1PmDih
/vPL+JvGmLfJ0XUCIBAbExz6G03dAOmJx8l2j6hpWFLMiVdE9rrIrLfCpuhMlw+zBHnoF2n6D/LG
3xjivAFkHyk+GSV0Qzm/5/gCHXZK1MH2USwr6YZ1YRxFamMNbup9+ScDMn1RyBRq/Z9/ZnP57P96
4SrD4vzkyv2iLv+WjWOoIi7yNLNYQUXVPbKvYztosN4aY98GEV6ajGOrGZ/yWX0WDlFbSl6nr2ov
6xQTw+gzG2FUTm7P/C0f4QHP3QkbQ39nWcV7ZlPEo3X4J3nq7wT05Q3DS68rxxSSS+Z3eeoE5qJ1
qYyPoquZr2jzcViEIwVLh3UiZH8VBAcizdgj0JMzJhjfnNMzAtwaBWg/bVElxoNZnIOEnbtG4EXd
NRNosvpWtmV76vSFLI5+zxHajr0xIvL5IxtUtxuamIUDq4lVhuDiXJohWjnH9hhFx6gnYnPHavqO
wtt4+s+f1N+vTmVB+ker5xBAhe7jrzcxgVGVzjttHzvmxquGG3ili2pT9d33RlAJRjUDYMOJX2rw
Y9v//L3/Lr3lexMx4NKTWCaS4L9+79Q3B9TvjX00dHuTz2ODWcbATu74a2cZm/7n7/b340oBrDWU
Zdmuy7H123cDgWhWqCXtY2Rqv4aifEbjvfqa7icYcMZ/THgxl+Plt3vg/7B3XruRI1m0/Zf7zgHJ
YNC8pndKpUypzAuhcvQugv7r72I2BtNTNejCfb9oQEipqiuNyIgT5+y9NghjYUJk5bKiJ/Dfbw/M
VEPno5KnLAy9bWLgfsJGZmkgcFW3NDuWEUFS0fYHFFDXikQMW7DbVj5NwGU82ijPOYqofr6LRos6
SNcltsTNEBKOKR1YC9wFbSQfI92cqKGDPywf9u8LqO9Kli8+MEfw6JePDHZ+OA2565ziFJsgPYty
n2p1szo/Oo1eMB4sCxMagzA34OUiqOpWoCDpsS1yxMFHIVKXex12mIUdDMZz5T74Rv1mJ3X0Opcf
yM+d/8B5/x+XM3xmRrt87Oz3v37mAbASc64lFAGd0OCXTDskXt0DCsAjUBxrQ4rfhLrLjwrzD4Fg
1v9Y87iSPVfQgCY+7tf90KN5y3MX9mlc3ANNOWPn9FHuLDZ+C7rqKlT9RDSVX6+ctGXWtWhqFS7B
FRq//g9Xu/VLwMuylJFO7fiWY0rXlWJ5tX8j3vdmUgoygiyIqA3r1aIemhfNz43rL97P9QdO5dxw
1IcGPP4/3Nne77d2gEtHIqjzGNj8vqww6/LNMjZPtWl+pidYoxwR0yfp7wuR49FiBC1kQQs0XEY4
JmRG6nyGJLH7BQ8hnk7D+qos74B1Tz724kTnfp1YkCPVjJohclNSHRhcPo6OdQOWlOzr0DlFQWed
s77pTxJGcWfj924lROU2ZuRWo6m9Rkm0FfRZVhhG5K6AUoHm1sWSV+UBoKPiuRftoWuC8sxQYhn8
ycmucTMH7sGpUc1aUxQTWmQj/dKU6YGy2Mus8ktqRs/27OtdGjAoHKzwAHPL50LZJF40XqLUBrEz
NvUqqo2LJfrpyziIg5GiSjIKoEUGhRtFLUDWYWYuFjDs1Jyo0s4Eb+b3Pizk/KWNslunY1DVMUnX
/7w4/o8NOzAxQhFbIGwOEPfF7G+XS5lwepyMUJ6iwfHPM1FSKA2+prH2n/rWPMMSP6tsQjOQWhxk
tITcm5av3RjKozkrhss0WaMGXbHdAUu2BvoEaBkZltTq2DXyg5xLsjy62f7DC5e/3/GB6bHKUh4H
vvDvV+LfXniU98hWqAFhpiMTlWhMZjDXHVbbr0WhvvjGRFqO9B6yeYYGAV3Is8vu1gZOyi+D7RQJ
TUH9xZqVmJcwT9Z0nwXqQQgKDDsFrK2KvmL6FjGt2vZM+cDgKCxHEEdn4AeFFXwS6YC8HpqwcxY5
k3wXmfrJGuvbvbJqOfdfYLqUDgtjMNrb3AbFEjJbPjuFeBoNZiG5+qZCRM+bMU+YFLJkHho6eGqY
gp3xxRc1ppQiERt0WLw/qnvBJ/xYhGOxUrjBDlWLzkvaw+d/viqs3+06gckezSpCWgyw71+2MLPR
8dz7bGG5fwho9ly11zZb5Gz4iwIIXVFbTDTiGAlmJJWe8sYj0CNGFJEBbyFg+w+ru/XbluqSS8Rt
g4WItc359fU0iWZwqab5xK93OHoaSYXnbcHlqGtCMJ/bPmUtTluvRvc4mvUunlGqlx6DtySu9KWD
S/GHSvf3VZ+XhKuJSGXI+lRSv3xE/myjyaZ5eLIJoUVmSg43/YoQgtE5iy3aMzbyOs81pwf6/dPR
zdt1Yfb2WVieWP/h1/Vbvb+8FrTGlimW4lX+suYXuHNqHZoTjB4LXyDuhKNum33CGHA1dPzSQttG
+srcc9O6hrXxOl6bMdSPmOaJ4WqKG3P9kP+nczakNuKwQKJ4nsf5yx9e6O+7k0tBsRxKMDdxQPj1
aJaLGMB87S285yXCQ2FHKiLzgjo24JyW+QcasAAo0Pw/hmFwMIJ9U3FrB0kBxT55FjMmlMGTH+JI
YW3uE1gOyi8u+TQ8xLsRoe9z3YzFmuXu2gZt/cIKUZyZWGI4Guqt3bEMVxlwvsnJ1Haugs8hBEcT
qtu+mkS4AwdQoLOqy2ATlwjCZerQXFyE1ZB9il3vS5SFrt4LlPqO9uRRNmJcqanwtq0NMK7GLHSW
Ma1tlGk7p/NJRdX5oiIjXYlmgUAe5Aa7uSqTTZfO0yP3dElXcjjRGw2RNxr+unJkeR4FY+H7l7qd
2l0/Vc7+fgCBA6pRvxKGPOOWxB1Suo8zqWqbHtyUZ3+wJsr5NIs+FHb9OdcccaMk3xpOC8oq9H8q
Ez0I/nFCg0v1EMUgJtyuC0jRZBElOSY7m37/MjXdZ2g3eCPI5ERpdUks41nbLUacES2F50QPUf2R
gX+K5yAITq6aDveTdBKqn2OJgj0Nej4NdgLoHJF1JYeLPa4ID9ohmfafL6rfL35pcdLHbxxIYf52
2E2AktWoufQpyQSnNbW+19ALXw0PMAlvDBCG6f/97peEt7mO5zCk8MSv9WYbmXbbj7E6+RnBjEbl
PORdH5xTo8yPZAsmm9kX+7ZN6NKgyiow8/ylV5Cd61/++f3bvxxwSD6h1LLZCTGDSfO3e6rE+mE1
SjqMpo1XiLHlhZuILVjSsEX2u8e+4RzdOHwwnG7aLH6N2eNKlJUXvKWZsYthdqnSHx6SpPxKIULj
2IYEitBxNApqp4BR/hw/CcZ/cFyJvZorBbxGbysYLH9a6X3rt7fDGi9cV/BebCLl7vG7f9vYnZxJ
pYNo+xSPTbLxjdg6zYU0T4VO6Wvfv8eyaJ3uj7IyX+t6So5Ecs2ntMUJvbo/9EMkT6vcL/LdJIy3
cczm0/1LQhWPxH2k8FRyc/+RNCqah7QuVlHTzid7zBgotO0BIiNcPrMRmyzDQPHYTUfVzAxTUkDt
iUwhhsQwQv/90ESZYkQ0nnGOCwKb/GkrXf2zgNN5Sqp5ZH/X3VoVOpTrYgRcJcIe2VIuioMjs0Nq
1My1Uwe4I3LtEAz2XIw+QffLwwmzEAOJU7l8uT8KdMKBkrwAvuJOplgV5lMpW8wyKn1pQ3JE87CJ
CIutwUi7zt5e+DqQ3V4a0h9sVjEUc81r0RYIjcl3Z2Q17734QwwGi2g+7GzMEtCLG26yslX8endm
/mW/Qi+I5S7q1nLED9RNjGWgRDU3I3m3AJSGomiusxNTgKtk3AlsWitTV9GBODUwumhJbIYbz4Ss
WK9lTPYmWhbodBmjgpwBqzU56hzgCdrnrNJku/n+xQNkRO853NWOtbuXZ9NQ35w0ylc17J1d7rTx
ocUodn+VzMAfSmbvxw7YN9y2Ur60mZ2QocrVwPGFyTwSIQBjRnsxRNVdUsRPHC7gU/S2M69VS6+p
LfsbJCbzNY3MYB+hHVZOEL7g+YcdxD1kGo1gX9K1sYkhSqL2cx6iMsofmxTBLDQcooYH1z3e7Tps
WwSkDIyuDNUjpmhL7O0TdnncWgeuwWg1ljHiVWGU+3hUnBc0x+kANt1O6294Zw8tWJXXwclIGW0i
Aw/ogs2pZHFB5bKoneQFMgrhDvgo9i0i1z3OLQvYEOcnQjKYPYbuK4Ixe5uirtlXBX7IDDxKS5gD
85/ojR7RI1Yr2lAWcVp5bB3twjlEHPbRqM/2tg0VgRrDmtFHVjbWp7KQb05ZfPJ1hLC0i/GV4oo/
2p3aGT2JjCKysPJF1RFkWLaqY1x9qrc/Ipyldi6BGsLUTQ463g48adqp8cbLXJFraxz/6lCaGbJD
Xz1XDSp1jGTPd2PqtMhyxyZ4tdF3MYSheysp/S7l2D2CXOzWpZGWW39AXtXnyUeUsM2+J74QXy+i
vRCF7c0hE5YIaDf5tsTGRrO7D7SV74cYfd9k5va6TOMKWyvHdVwGXK+z/TSjjHkd0IjDesxjxEl8
mzfdA0Yei9XWdNGN0F3wugFRSyzGW6Ko+kWf6l1B9sRBN+YlkEZ5ED2+5zTHvDhi+Ns6xhTjwg7F
M3oBnn5WL5OdA+eT5jY1yHx2XJjqKTvv2gdtHFTgW9z6BTJDtK5V0zE8IVBKzExYy3zRH2G93UCQ
JY0u2CIgyA9OVAWIhqJl650ixLYmEkgVX2iWxEdnwedp6L/0lwAAKpFpqHCpCSpI5g+urWnmeNRP
g8+G7zGhDirSKQycBedhP2U/6gypKNq++mImyaJMwXCSI6y8BOUTJ5X2Qqs339KADNaNl4qdD/9t
DegpOvq9psp0o+aVunZd+aXzRMWEZSXQD2XbWddAGCmeiGeMO+CqVccao/Wcb/o2oKHijMOZ9x+f
3NJeJyZBNakspxsKKmh4WK76wWt20on9mxFp67HmZmo4zq4jxJinBB/80sAdTiQsXYiGyMKIIVln
fqogOUboB14zG97fgJl+09bRIwJi/yXLvrExMGHVwj+1BaceTpJNZGPbRMzr7FtMFn3YI4S6BaOl
X2nLWzuzIVw0i8v8NObRuSBeK0s8rCXtOyBItU8KEa2jmnhKhSwJ4rf/rM1R8pG+x+RCBvhkTlmA
CG5C/A7PGlurmwO8lKovPhTZh06L9Yjb6pygJj/0fX1iygjTXLLFqSUaOy5rdI2eQ1lZs6Q8G1m0
qw30H1YVPFat6e1GZap9mKVPTkmrr6258au6dDaGiSetQ2FO/ElpHqOp+MCWz0KFRpVPG7IUDMAO
QxL6tjU1cYAFaew3OcPgfdRB4Y4qWNhMU9MaFZHj63ONdDpZdfCwG1Ju6V5dg1T8zCJ3M4mYeazN
lCYEw7dNUE2VEfNuhLNQKwvK5SbckEj0JYQ7t4KGYO9aX1I3Q0BFdc+vIYXQqyE9MAEecH4Z+4ik
3BVusfnKSJJGmzkHUBCLYBdjW97iiin24dzglQishbX5YHemuHJsQasGn+ZxUMLehsha0SbZYuvT
s4cLrjaVZ/sXBHTdtpJVvEO6Ze75XA99m0+7qsnGoxQNnvPln2YoDGNsobUg3fG5OcaXgVVo67GE
+qxBL40dpcBiuxHxxM2RQr4Qb7gqPF3e5qkq90PfQhdVLoaTPsPiE3b+AtS0tnyS6VZ6Ei/lpBfL
SHJpkwFV3jwuKbxQcK9O0nmfXXgbWjY5fq0KiOM49C+o1NZ37W+VJYxZYvkOJBJVYZrHx8Bot01o
OA9F6Uxb1asbR8rvdtIcfOKRjha8dkopDkbjd+QcuA8LAnnAR63MygJL25HTmkVAgLuFFzV9npw6
3ORRfrG1GRxsVZjrWSC1jZZAbxDN1p4SbQsj0j1ozBMrMI2wQB1OHbFD+tpEm6HVJEwUpnssssba
EB76ch/LdK3Ijq6hYP+m5RcBZwv3p3tpy+bsLGLrMUK3k2cX8Kbgo7KOcXIYYbTuWwdhHrmWgmex
ino4u5Blkyi2LrJ3z0S1fG/aNLiGyIIEDZ59O6tbMwIMzaNwWlfhDDDTCiEcnkFu1lf0ZUiKSY89
MnkG8mIqwLR8HAmQBlpBEASm9LkK/PhBYp+wJsu/NMrd+LOAtxkO73dnOcktkNGLeKtmfWn81l/J
AIJM0Lbr+zCkrYGNdn22aRrL2oxIW7dAzsB50ojeMs9H02oOxyyt441fWE9Esei0+2bKHelxT44K
yXdCUwLCmEB0aWK4d0qs926N9X1YLIw4RPEJK8GgLv6KtHg81CTLomgtN1MKPzx0OyKXggCdPNbo
tdX46hJiz9wntnxPQiEe5KwXo1J6tM38UzgOzo55qLW6U2A9vD6JWbZn5bkvQV6Dwk2NU1g0DZo9
TqBZPbyUgizpzok2DFGndTs5Jc1ifbCw/dqU5s/09l6LyTbPOYwvUoSzY57kkvE2aV+TJ+IrchJA
ZNibAZR4F6trMZ4MfXKi/2htMWXkJ9qCBQdmeXON5I1lXJ0GmkePEDO5Ad3qKGCcb3SbXbtZBo+0
TtwEAWXCRBCBJWO/Rvdf6P7VT+7THXASZd54u9ehiKZ3eSDiC/W+YBlH0m00rYL7rcqNoUCbFl6E
prDj4pydjeO03RGRh95Ewu+fjGA4mviaH9rO0CjhJZQhwlb3BMA9pqaj9kaRY5qBvb+BWYBQRSdf
PeLij+PQ4VgNimdFKniCzeCFKKGabAgdsNyniE/kgBk8CY/B2NTPIDJXwjLcZeeMDmHNc4199rEX
+qUhN9a1hvCZbhF6qDqzH3tM1rSHAMxMqUbMl/nE/2ScWvA2Yc3r53OizfnR7gAPqGIwvkwif8SJ
1LmG9zOMU96tMt85DxMqYbeXRDEdbUikq9vMOqqspL5xMLbki6kKB5iucR71rh4uAn/owW38r9AB
bJxjRNEzJSN2pDhlFSEKjgwExg3oTn+JgDVwAsSjjFMxF61ckr9PcHw+NNLexkFdPqHGro5J7I+M
AronXxTe+8ANFszYgrpcl6cIceQzSU9oPpV7TCJiqcexSzGoA3RcDH71WMSn1PnkNgb1YKmRJNe6
tjYtkrWTrpuETIjpFjVztXOcOfzkxqhtRnc1VGl/i3qHey7V4urN7MrESq+mJLZvoXAeAzniARlE
fpnwUgdJHrwCsj0nyPseOpj+9TCpJ6lr/dT3KCL7GhDqcn64X7cDmvD1oGC46A7lb+eJ8XkcFB2c
TgRv7D7BVk7o4TH6kBgNkKBHHwvit1ObYJiOs8E5jxP2mxMMztkoTAyWpl3u+c18HFUpmdGx2oap
ua4D1KGlKqKnBSlTK8TxUzY6AJrE+FK0QAuGrD+4OcZu2ob+S+5/DmcJAMUKXgbwK39xRbitCS6e
E7b1ZVzQ2dieuNowL1YhY8QScIt26i2Ed7WicYbmqhyPhUlQg68cEDV9P4ID6LdVRz2QNwLARZ7N
+2BhTVsEul3Yaib4EDYCpLr8SSsj2DJVsddaFd3asMfpaFq4IsJRCvjzrfcgKrFDzJOdC4ZNx9Zr
L/YYw4pnyOJLdeOfQ/ybTkiYs6zet7DW16PZGns1Te2+Cs2XkhnAeaIhfW9vzTr+BpURDw7OV5jM
YXrBYs3SbLuvjOBfh3K6KgNXl0MFN5U6xfEIlNXQULErhdfT2hu5qdftwjLSqXwjL29eNRr8d7i4
mrDq68e66fW+jAJ8VpZ/ZiHp9/ir/Z1N82uTdPrdbjsBkqyfmSag3Fn10bKGlZPxwUS+HJF22bqT
ucl90qX7ZvxM9IWXTrsiz11K23HrhvCqnYioAuwY+jq0bXayCEMp2rw6+032NWrJ6swjUlFIPeTI
K5iH3RFJLfrZLbItYh6ygBAFv7zCxNmVUqsnkVJIhqn6OsUBWaUhuiw/ASkcFng/Sbtfu8mYbwCk
tOc+agURb5KGWSW7E+VwcpHFuQ7J0hubeNhhAgiAvCYGEnAwJy5DVhnzGZaoqIj3QNnjjsOx85R7
SMLxGiG4PIy2/dNTk3woTP8y+fgitIMnpZnSAUawFhvTEF8cFMdblxMFh6aeeDU+v4On3gafpcEW
bOvdMDzfQVDURiY3Pkx4yGx3zARSc+saTsmqb2L1YMjutUG1uNatKra174Yc2JNu20dW/kALORyq
kVi+8eRzhjjVIMA6lHVbFL8ZVC1Xnb3UfrQGXz9zPufyXAyyRXIlffPkZ4HziC/3TLLjiOjWiW70
7zd9GjRbL4rMTeshq5yMuLmoBmB9rppHq+6mj90OTfmqJl/vUSNEd3Ctef2sr14nz1Ef85sHD7EL
ZfVlUPzFu/VQDtBhx658zLAKbQDhQs/FVbHK/PYNAPJrjw0Zm9EE7MQBeBqCCYNBtGbl/1oYMR60
3G4eBp7zGAzyzYB0T62yahw/32OrpcylqbHPVYmBJk8fGl2s7qdMVU5/NUrz2hVHKOY7bTF6nSV7
l7l0LYM+vzZ2TMHb5S+h+GEB48Ie3kyUVfJgNpX90Q/foSh+jUY8M443hNvYzvFHWhz7R1v4W2yW
pCBqMl1xth0i3DHZLPTWgROt4yB+wDn43eko5DwaAyvXauQqbHEEIZjGrWa/ZoKWmGV17vd57ZZf
jFlEDxWg57nwrdcgd8lbcj+LXvaPdpIflenlRNkVz5Hi4OUIB+5LOD6RzmqgwDKybZu5/lonNUGT
rX3WXTRt9SDke28lcmtMcPWzUjxyFr1wyVeuHo+oUeyNkeAxvldwFaurlTC9SFAd85bIpHaBMHp9
iaakjfaz6f2MLfpRuDIxenfIAoaJe1WjWI09zq/VwLITaPFJc62v4mhqj2LuR5xVRrkNzGnLMpHs
knY42xMj0N5qrn+BIBcBGfCncUO4ksDgQFdiTAlE9SSd93Di2uw7dMYLzniBk5tF+hK4i71SIxxE
7bv3G5IO0b9B5TdCot6T0MUwkz7gGhtWUTiXoHewCM3z+MNzgfPNZhrQERzjxSu4LOj6e50m6gBL
BOt5P3819nB5cPwE18HuhpM72MN6FHG/ueO7oArAThqR7Ud2W58Gm2btXTTJoDg7uTQvV5kE6CKj
ce94ii4sxzq/rPXeGSi7g5zjFFuQ26PnLTGWr9o+29pRVZ76NnvvSJJ9oJRvVsoV7F3UTce4ap+G
NhBHoT22lMm8N03p5C0/M9V0sQor2ghZkuY19J8HhwjMoc3hk2eksUyeR5KsP3DQGxeLSjsgtIm1
SXYzO37XQpKoqn6nOG01Al8Y1yQ2VKB2Y14Mn1xtHxMH17NnXjHRmnKsj+XIyGwCOAR0ZQ3cdLwh
8SSoTDEpNdV27GxxDFlkO9/V59k0n2Y/s66DAhAC0RrH9jBw73AQ9ZfDTt6GX9UANcFXHVdzA2TD
l7pamcGQLnke0Xr23X2+DBNNvHkcowbk9FWzZ34ijjX2oNUMMeMQzhiryB34wp9hfrG7bZsk1kUP
zdUeRvdoTBjA6aXfglP1SJ6NdOkW1XSncLoc08wk7sYiksJ29Uud2/o5V6lzLJyWVqJR3NTVHaTz
JLPoovzqm+nn/rbunWbvI06gUeF3Ozq+1mvDVnUsmXpUqrrlEpbbkODmI+gbpFl6RNI8PSc5eIts
8hf9RvKQPueNL89ul1tkoKQ3z53ABQxNtLZTlug5ntwLlWg/PdJD3ggFwyOFdvqEZnWhNLsTQP2B
lOwpg9GPyw3jcA1FvW7Ek+Gz2Dq29g8hkJl13eFo5KwsGUUsV24DFQarb7cHfgqgS5YRg3BNWBVb
Lj7sId4Wo+3tMqtjXzNIkzWDxP08TN/9GHeWUYccMe0xv5qqeA+D8ksnaZpM+asubPuD3c+4TdE/
gvWoz7bsv3PmjzeYpgpmFnP8yG61cQjtuWhAJTuBa3tFWxumQuQ8Kykh/2vrpWIxIuXwJCmaoEs7
X+tmSt7QG3zyLbjnXqB+SPqdUfbBL31x6TozJpGnOFhoyi52x/jAp91ykOX8Y0iqGGtDzuRK9M5b
GH7mRPRa0DF6rqJMbJI4e2y7nKDgJpl2cxxjMB2S7EBBfxlK2ulGGk4vqja5fdpJ4vFuOlLGBgny
jp5U7Eb6CY/Xm00J9CDqi2En5t4qAeOepjjrmAY1b5ns9KbJVANun80wHOrxsWkq82mwyk/46erb
VOmfZQeNzB7SfJ8NhvdxnggpYF0yrtWE9yMbiJqwOXoddEdYWCUMfY3GWwcFqdp7OUnrXooomBbb
GgIJa5W7gApk22QXhXr6FCYzDcDJPs1YZPDzIJM9ouSk0RXk5iq2y5chHT+GlTHuYhC6UOqHs1ha
I+7U91TbHOaKSk1XdHTT1WYp2xjjSFe3mz5kXeTc+ol/eOXw0ppmoNrNW4bQXdO/xFg2iXAyuTmW
b6c67F7M4Oi4ufmYV/G+8irrQxSTTWObxWfFdGWfg6nYqcpqP3hNcaTw3/QubvfVNsSrzPUIoQZU
pPFu1dPnAejJW0yaMfEd/rYvNpJ8s0sxIyMLCnn0WuhTnOJ9tz1XMTEFAc+NA4TAWkbSKX4H8HWd
u90/89+PH7d+1a/wv/Mf+/UWreUebtVZXu2b/5p/dL/TDbbrlR5WA5kLRATSF043BFH7ySZZk8Qh
CaraDdABpgN4Y1KU/cdkeEHHXsMqVhtUs3tns91et9fPV5xlq3d/Za3D1bgdt/ZOnppjcktu/Zv/
SfwEe0PVW7uABWnnrPGI8m363LREJjL62GbFzv86Mq46mMf8PN2Gm/2qP5PDwzAywxPlwX4iLQZU
5QYnmNHuumFPLx/3KkoQHCTmlSyUaS3r+DXu6p0GiIZbikFlV/v1ARBivyfY2sGKr4J1Kibj6A/l
FdtddfW7+PNQFSM3qrtlbi2+ZhQC5EvTIMWs6x2isrrkWT+8VzUwgG40qocJyd2tG8y3OSp3eujz
jzxIUSZVETVmkn+kk7yWCglCJuMGb7njfBS9S8cspdxMy7PA8FHyIl4+qq27wmMz7W7tsMGRebpl
gKvCl5v3hJuyqQeXgJ+pOd2/NE7dnBpwn39968UpfcQa10+6ZL97UNtO4RIFf//2/ijTXBpdUVws
xmknJl8XI74UdG53zZJBHdRuxbycR798q5iOHGbZb9IlubwqPEgecUSs08piXrYbc//5/idz6Mp1
IhUd4iXgO0zFxWNAuLv/YbhkezdLBPbyCobBNv7283qJNHbw4NzzV+9fopQc2P9ku/7nD8DaLMs+
ezaR6eyQPKcu2a8JnGjIcV5ev0xI03aY6a4ji1ALUHenUEfVfmpzpc9mbXf7CrzbLMm8vf/D92TZ
+6NffpY2AJwsRRQhc9IPc0lGvLrnRes4aTdsaBChlhB4Tj4kmmPrzEsCKtEx2iw9doxDiEG1veQ+
/+fL/WeRp3JaetWZUO3qdP/CPJbeaUKUJHkZpAGtYwOJhDBZ9XtJ3DN1UHUiU47Iecb7f2kH/z/Z
/49kf479fxOX/A+yf1n+0FX7/t9o//v/9W+0f/AvRO2oZKWD3BoFFwrgf6P9vX9xfML34bsmmCds
IP9B+wf/Ej6cHnDb9qLP9hDx/BvtL/7l4HGicyiQHJIGJP/PLyj/f0L78zT/rb43AwvFPdR7hopw
U+y7Au1v8hERZ0HROiWIUtOoYsJjao/u9pnwPUdsJ42L9YyXSvzA00piVe17uS9WCtu/99qkdhH9
9CwxyO9ciQTROCHdyLehVq3+GU1OXr3PnuiN7z3EbnKoZpacWczgTMa6Z3bT+D7HReKcPPip5Kbl
+kVJb7KZ52r9ltglx4VU13EHbZFNfVmVLfIroeKE32TcjdE6d+3IPtdxnz9mhi9IkR0M7FN9ZbRL
KhCAwEsHW4DOaEmFvDL9eELF1+Gt3ru5L+29jZeXUUdqRwkRb3n5xfR9LGAt+Ti49XOc22syGwJn
BcLBocpBA2H9sKeRWbMGhzwi44yKehU3Y7uQbjAx0aDptHsBTJT18WNXIjtDFdaS8Kd5tnQysWRG
Ekt0keYysd69WGXREQwQ2UOmzk0Iz0OWpcchLgZGjbHz7AwYTFIxN5xnK89qFx5hzfiZqJWvsM0J
QDCcII8f2qgvABXkHnmjB9NxclAVcww3C9lQEH7G7g9XwAz1zGYuRQHQNLGmEwMekW7IWpKL+9mb
gluHYW34IAa/ES/8xaD+7sYj8U3BkH8zUTlq8lMa4C2pUjWgAsksbj1J0X5xKf7CrQBFeC2WREib
AJnX0sKmnViU3ICfMdvR+YR4CK9wtE+ZYztPJcl1WADoRSy5QVWZrXUTeh86Dxv/ruzrdnwKOviO
rHlpmm5sGwz/SSneKkNogdRoY2mbfqgzt259wx4jyXtyJ7Z71eh6GZfaHVQZDc9uh/Ji1tMqMfry
BhrL8H9KbxB6ZZB9CnJzpB8Hz6TCnbHyEuVR+/dJlBhn4E9YkAvb5cju1PXsQ8t2+3tCsB48ZDCe
4+9Tf6D3UedgmskL1QS5RLST7AOImsLeuRy3zGtd99YLXnI7pRUsh+YhR/ccPRhjNHpvJMAG9gH6
j++fQlYUAv26yO3mjCycmt/KQMq0HjiedVROE0NNF2vtKZsj41PtFNNL7wnxbEFv2WLMZOsD7nwz
vSm6cAcwKWmlpMFl0rIaW4LDcpL8Xg2lB8IiITAhi06+Nj2ou9Gw5Zn2X013lEjWwC/KvV2P7dZD
g73liEro6GyWimjrVpwdZTUP5GYzrixpvBjZjIEtIcQtV669HxK/Ohde413G2Mz2QUi8X2R5LvWH
UxyVjIYXt4nCDSfKaQ0CLT1EnbCPZhjJN3NqwngVB4nEkyd+OMUwvSMPVVfH6J2nqhvCp6GfKXUt
q3yqy54AclvHtP17/eRXUfe1z62aDJ5EvMQcelHidF784OcjfxHQy16Pg/WpKHVCdkjKhHTiVgEn
lu1EkIDI8VPC4wq/RAqSRBnaWmoxoHfRJarCxF8hlOQ8ywr5iNei/FKOTrptuiC6ua5CxqrScOtJ
r8V/gZVwnkYFq87WzH0ZtAQoALA8tOpBcCnue2h1Owczwa13QuPdTgCdN11Vv8FvaG9+l3LiLo0J
flkKrQ8V19FNzZy1wW1hgSbODaO5DZ0tdoprhp9gE6ep+bMg8/5FdYW+WqNPAJaLBYZEQLOwj46e
jY9IW4GF9F5OY2CaMCmbcQYuVuQ43Htar1DRycRlCMTsLUAu2zM/SSsEX3RD6P8JAg+gKHCbY4Ye
n2e36XZuiPHP5SiGwQFW9yGMbH9tM3fYZ4WPLkBL0OgFjYMV83ZMHTQUvnWWnXKFYGJWhFq8MOl3
r2okBJPeRrUN+f0cMELJIzi58WjXrQFVJDV2dSzEqUms8ZDlg2SWa48PRmrn7FYT9LQWHHNYBAsI
Wnrf1OAYMBWa5PJ/qTuvHceVLku/Sr8AD+gZBAZzIS9KSu9vAll1qui959P3R6r6ZP01PT0zQN/M
RQoyFFOiaCL2XutbqjGX8KsCUYNuFPtekKxhhG4JidOubkTV0Dkci+BZ1sl4CVo0ibquRjukAsO+
AfO9dfEae5ZIm3VE6R1em61v0OHp+zYwoUalo3hByRDBgYusE44aChwxBhvkM8O9TBHgsw0cTslZ
FDHnzfO9q859fKDM1DUQjrnkxuzHippSrk/FjhpguCFgMNgpvpYdSz3HSGDL5sYZCzxbydh6ZLxI
2PDQXxrOm9vBdyjS5512mOxOAv7zOySdOJq4IAjoCiRzm/4k92VRUBE0CVNpIEj+Ta0JvkVU08Ry
oEtkIk/3yIPCdRFHyFtScIpC9MNRiSHNRVNLByvCAGk4Lb/4OHbHgA7oIUtbkEiGwfSBDMpjigTs
1UHo9hxXQr9VpNNuuGA6+96Nkl3a4CCVCpZtDm9Oos0oKZFxtUBrNe5K0xA/A1P1TwTMxjtlUqoH
KHHUtS0woVEP+wZFJMqBdEJwOgl/ZiXTTYJH57UTVtmoa/tbuMHFVmnT7kbjzLGfwJhuE8eW62no
fBK0jWSbhQ6kB5UEA0uB6kqZIRwohRjdOsz8yMMcX18KNwnxsBjtDIUkgNiVxsbISZVxW2xrKyR4
08nPbYbtUwDTDxkgCL1uZorZ07GNKKrbE2kHDljFDT1+KocaR0ZqZiMB0FW9GTKXfTgkLbGJIqA7
WQ+4KVLbfdCn8wWkR9jD9Y7GgmqB0NPYS8la3CSDRC8VTbhRIQ1E26gjw6+o1OQcjm37oChA+cm6
yw6TltvHZsR1rlgDP3s5of2sOM3UhqscKNxbW2QUwzbMbKJHY7tzVyap7595VcDyUjuTFM7BADIx
tD0Ox7II7js7KY4kDQa4OERdvYLyn3ZGPxU3ZhL1yQ60pu5sIp/p3K6O61pehhBZ/UYN/aTdBZot
rAPBUf10FmwkGoblZDdPgzkVzKMIoW42JoW5Cxf1JF8b2lymtk3SOWc4RRvuItPViHlEiE/IYrGq
/FYZ1XNLItY3f+rIZcyuGvb/7lnQ/kd+85n+qP/HvOLveTFWCGKa//mvDxmi//q/85ziXx5sMxQs
4337oxoffjAr5K2syP+Rz0v+3774bz+Wtfyf5jeYP5kO/O+Ty25+dJ9//+vk5vqWX5MbpAN/qYaB
l1ND2W+rLj6kX5MbbfYcZXm1pJHpf6mqMGzXNHGaqsju/5nNGBYvWTbPClPXxZxh9h/f9xda4b+a
zWiYbv+Yztiagw9XZzKDA0r/X9wNQWMOHRVMg7zqjmCKytpSq0eo7ubdCnAikfVKj6I0VdHYfrbE
vq6bOLBoADKKm/TqWUKGZ0rtDztbkfus0RGd0mCH77xrQGGR2IL0Mdcrhoza8KkFHTqzvt62bQ1c
h0vjhHL7OAduEWCa7ZjZPFepHAEQoTxyNdB9aLf2mvAY84PL42ym5zSap4qkCUQn6DPUyavR9x2q
qHk02oHepGUidfA1WjtoZ7SKEajad84WSPORHrvqaYUFnrMd6pfGr54so32pyAp4ZRi+M7LhxhWy
PrptD7S56wdKiFHuCRPYgIP+GURxAhhG++4orr+VMpPrsHe0k9RNL1GJjFOoYTvwRzau3gqC7Mt0
BWvxHrYzveu02gAze+VSvou06eRaySEHrPie5/VdiJOLQznYoKYi1yfrPcjKXPcrv94O6nQf9+8W
uihYtBD3yomQjn7SHgjFpcw4v8MmTn4FDoLoRoH7x7FauChBkq7Ra82pEzZc04gqrYzvyOhGdJCn
jEmQiJCukyY66kKTjV38bFsmCzl9JDg46MRDYi4NyCyu+bcNp2wNXxDijmGf+hgZWZijiTpN+DZv
e6xN2yy+NcumZfI30t5z+59O3b8PVloeFOlv/YigCZCYqAmQx0ewkTYVwkA0BEl9nKSJ6UMtSbIg
Ptdx4mll5QChet1cJ2brrnO1cRDi7bKanhhYHw/qaLTHB1uujEYFrjJxtekU7a6o+vhijBUQ/Mol
5YrBleLExjbxySfoOk/e+ZESXig9Vpt523BZUp4auSkSzG1TTgZ40nccB2Js0eVnMSRNGrx3Rame
6GE3Z+dR6PCE/Ton4qX9iViWeqKWf8tCM97XKq02PXKx64mg92Shvvomoilf9CabR9L0QmWN+oaA
ct9cdV2HY7lmRJn6FTVXHDBTb7zGhdgBTDqElRWfBqb8kHiNU2QAB82kOW2gko4Ye/1n1+47BPgG
u22jMptP1Rs9GOo92SLpVmpDd6n4FfsQWWwQ6oCzlJjk8xLhtmowKu6Zw8q6EqDdu4NgdoSJIJmp
RzDtkzh7zcOoPos8z9a18WQA1X7HvveY+NmzqoKXzbvEOrjhQPEYxGDX+6dKU4rjGFTOrg+lWI9a
P73YYQidjvb0pwKZWOvrfpMQYLAtNM4hJHlA5keFgBX3pgopP0vkQzsRpq8IT/ILeTU5BHaCUh06
W/tEBsaNSMU5MHXyuzhdZYSYzsQdf1Le1US7NKpof5RtkZ8dVZ4nQf+SIqC1CjQZnGqVbTDqQY4q
o8kvoSJU8sPyd90q5Mkvw2Hbg9PCSBOXnhRk/9qjbW4mZUhupRvXB5sUg2NYmMkFQy6zy4yuqQ9s
fmMRBLilCKNvgi5vgRQH+kZWmbNVOhogqmZp+6pD803WM2xwKV8YykVPbZqv81JQCNFppMYpcuxc
Vfa1X0/MK24AxrEldDRhYQc4OY/SM8NW+3qTRNElszBVOnOthZ8c1UG90lDV3LrG8KMGT/cY+6FJ
xnQDzwjcfZsN1FDp7pWq/TEqhbmHVnDi3J+vcQXhWSAfiyZcWnvLjTHfa0HZEM47310eL/cyw8Zk
IkX7H6+Po0uBfH68vP718Lrk8qRTUQ6Bu8ySv91dXhose9yB+75bVrEssjz/xxqpXeSeEevP4lMX
YeG12lxon6aQhJG58Hu9q+CU8ZbHy71loeXm6z0xPYgEGysLQhnj7V8vfb3n67nl3csLDhOXlWwR
vo9O0k6QK/75t39+AmX5XMsC13+3rOW3u9dPu/yX613DJTDXmgFxSxX7j1V/fbA//9Nvj//4nst7
horK/oDIdP213q/l6opuG7zv3W/bcXnb9Qt+ffWvtyz3/lx8efK3b7es4z/9ZNd3/rb6ZRM4/pwC
9PUJKfvo9GeSfEXrji29rH+5Me0SSt2y/t8+xPLS8uRyr3DpyCUW5UBtePfhzF/fcF1qMOeIt26V
IvPe2Lh7kGfq0rpAFtLWue+ba7JJ6OMMxX2qaLnnjDL3ImDh05ynzu6yPPv1UlPpyd6WivfH88tD
a37zsoavV69rqQG+0Zz4WqMkdSgqiDYcyhicPQ4dleZT2Al69stdpaRfdX08hhjzAyolm9+eJF+z
O8b563WR5YXlfTKAyzmo/S1R0y7nAcUuPT91Ma5m48SpP0CALtxTGdNaGQGCesu9yqTdYrRkiprz
LEyfNbLTTcisZ/91iBbLqaDQb/RG1zki6em7QOeSmN+MMXB2FLVL4bf74dQ/OJPDE8vGjwR9AP0u
hwYY5e7MG+d21nIDSC3/Tx9+Lbe8jV8DtQsCpMJxKHYPBak2tXM0C8BC6vAtC9xqV1V1mqDFDYy1
afTvMrUfc8llPrTralXMrS17bm2RzJh7y0NK0mvTbrLD2O8NhjieoOnrqa5ie65DIocc2pb6ot/P
cu/eowzJGC2PqXmmaQc8LvfZMG3HwknnqfO95WHRTESrivy4RIssNz0ZLGt/5GpO2QHkLldgGPqJ
jfB0/kmpO2TecuMQw6v3kriBcYJg/c9NGyo/Cw17A9kkOS1gSYYKLMS7qq/D02hQ4xvRrDHxBZ2W
SOWQDDgDKR4dTRMqLxYmi860Da2YeA8SPg26zqWuGZ7jQEZXQCGs0h6bVgDayIsqPWUErVUruyvf
tcK+VIxIuJyx3aLhIdWgDwRFkBDJEBNjZpeNpKRoy6NKYuc4aZ47u2k18+SYPQ1uGDebyOJMHvk6
N/O93savYBhkXs6PBr3DYAYadpsxb/HwgepcsZRf91xq5nvmBJeuMCDdz78Be3bZUAYtkzUDAPR9
8/Z35hvE2NqxTB7ExEGoOviXHKWLuXQlROcQBL9fPsNYz71AB4bHqp/vLo+TKWNowDCvnVuS+vyL
WKVEqK4B+VuHIcaqhmusR+U7/e3GR5Eyro3UvOmVTNtBskGLqMz7tzUK+o6qPnaHCAO/Oe97Xzvg
cu+P50YkJ5tg8KeVmM+GrkPPXvF3pL2yX6NToQ86f6XfHttOEKL3A2mZ4UzFhTF/7+vXmTd2smzx
+cYlZnCVgi/dLPvU8vWWHS6d5miJ6+8w721CkpZKYUqd27vLF17ufd0szzWxgldEGG9y7lUHc7eZ
+WPmKY0uYCL98yStcrQTTU3G6Lz3LLvQcu/rZtkGy0OuJgxXI/NguVzsKTHjPqPrc735ejgm6nvv
+8k6G9U7bErWtAYOUXjXu4YJWR+sAjI1XDOeXins0MtePd/88ZDq/Q7HnNw3pVVxMut/v0H3ynBn
fo4abblnt/BEbwzIqXr9R6OO1TYzZOMtN0EApn2Q/F51WcqDiePEr9ufRRib23ren5bt1837z3Jv
ee7rIfo8r9ZJKZLkm+9by97h6mQ3muAPjL1TIQiDujQUmFCjXi+JdbK0ej9yzVu+kMkhbeUatlYV
SEJWMwkk41iHXatgb0u0avB0xaQgVG06Vb8V0jE3ekeLIRxNYE6j3m7iQE1gRERnP4ye+r4Jt35N
aJ9WmaRRzV+gjYUP9mM+oWO3Pyzf4nooKLg7aUIR9l03G6Rq/qmlfIsLiLTJeUdoDGJOhiB5imcB
xPWXnu997QwO9W7PfMwGhPsV3sfNMM+NzORz0PC9uxgIyJ3jBujE7IWJ11ZOn7RZrmrQ7D3UnsjY
oUYwtMYcFOy6oH1pC1fZkWnqb8rEkHi1giolPdc6o/Md9rSKohNd3XaPpYO8SKVam0AMOM4hH9NY
wgtdtrgoYUmvFcEZpHPybFtPOj1WNcRKVB+NSG+ZEPTYt+eTRWNyKjOlqsSr5TGQMGsF6YAIh9nw
lGUqeYJEmq1dwbBZnQfYwzI21g1mqq3yYsx1bL27SVKz2zq1eyciCqeiqp56e28w7V1f1w7Pdp6r
SSzY8//tJ3iuuIFTXDDoIsoVYta1htQexk++SWvVh//Kdb7G3uEFWq6gu9XOBawdkmbm55ZXpygY
1lXdIPrhXDNN/rOUidxFDfiR2vw24Sv29BoLNmAAh16bNxA/6YVl92wpNTl1KSl5lOpo0AIzgh/K
B8sItdq3sX4m3vG2oi6wVSeHUfjPADXJKSi7N61Gmiz6BgUXJdBOICEe3JISBGfK5YYcEAz5tQoa
hWNRVGQw1OqjkGV4QJqTN42XzDfLPezSjSddrfFss7WPTndLkD0F3yDAw825ZAtFpFldF+DoPcb2
J338lnJyTySlKjECh+JA85fry/zdgqJz1uoASLG055PufNOlGTcUWeYEY3c1Tq9IpV98pZmYbE8z
0VFj89jxSxMAxB5jiQLFCQH2NFjBjcIBec3VYdk66Tifd80Q4uqEmH2d9lrqMdlMveWeECEMgK8n
3fkVpR5PqaIG++V5fT64lntfN8ti9td7l8fLWuMQWFuh8QPO/+i35Za7qm7HW+hvP6/vXZ5DUH8M
MwK6M+s7AGgcqgkc4x4BOLZNVNa1FT2iwpsu7qTFDyMRQIeofyATWNmiJEPA6cwlNJpyhqR/7EOn
s0b3m9+nL1OByn8x5bdDZ6+KqVPY5Qg/h+Tz6re49QQkXANPfxW08arKkINio5AE6w2nPoVxhU57
QqvufkCvgI0wUlOSXemszbrtVxRSscvB1/ZofioPkx581+Z2k2F+YLWm8QYH+tZBKnGRmqKtSQId
Px0sr9OQ2886ta8DJSbycjur+wC/ubyOr6rf4mpLvE5W8rHU2md7mIZPM6CfSkq7c1P6RX0D8jlb
Si6fgZ4/wBNTz36SY1SrQxJmJ/R5cz3mE9KANrTxZ+3Gya6d7ILsAieDI0lU17xWthq7emiZF/qs
/a1FXXi1vNAI5T0AL/eIgkT3LFPG23Ruc6kt4/pchfc8uNN7qQ3OLsss2F+1O6E2CY7LlxhBp67z
OiTHuC61O2Y/HBCM1++EjX+tHsGsSbWS92gQtBPKkJHqGp92oqYwkdjylmI/3DtDo+01usBvlqTg
OH/cdgwGOqq2fuoRv6CLFuH145oU/kFGhMZd54/aOTNG/7rK0TEP3WDpL2MWNYd8zN0d+rr+PUUR
uawygHqNaJAOZo2S/rHtho/leTUBB5z6crjVR6AcNET6tTl/Bo10ZJGo5TOVwfxYE2exw57of1r9
9Qc2S3YnjIP2sevV9imMp4dlhX0B5b6zRHOD8IXM31wE1x/QEtmzrsLfL4c4wRYH3p88seH6A6r1
yQ30/mOyRbOLgW0edEBCz5OenJe1og8hKnHexVppy9tlt1u2JZDU71SjdezqY3gKcOBslo+faQwv
dSd/mQMiyZEYdmNZmMfAyd37yKfA6o5G9j1rTSABgf46iKncMVH2PT+qhnt/UMh+m5do/exo2Ur0
poQm6RK0Sb2CE9J9jYWfYzDNv4eDiU86HJEYZ0SDG+U0Qzkp04GRdyGQXteTju1uMJPgndEWiA+8
pZ4GdPduJLbjuh4rzOkxKh2uLyphioOvaoDpfldVPui7+T/5ab7x1U6+g40vtnGR9icmBtotZWKC
BeZPWw2IhPKx+fBHnZ9boqogVqC8VWVQXdeBXplpuyU+JlqGG/p60TnLqUMnwdRdl2g7f9VNU/1J
79xAVGg255QM5htL0qld/svAOcCNiCHOAa9ng2Kcazsobpy6sq6rcHEc1hgnlwXQkdQbhAchMX2O
e+ESQSNw/joOfsVodL51LegR13Zq8NjNxC6oRZTw6+R78usD5bDhBrM3QJ33+SXhfwGR6rVv1DWv
n6dUxbpVlOBGKpU8h2FD5rZhJvicTst/0qbCQJ6ck8vZVbTsJF5iOSX6Z2e+LgvU4zCuK7U0bxpt
LM5mDRah8Rsik1p+nq6jTK2QesyQnFJk36gPjk+OliqnmiyujCQegXOo0+zyb8jaq8Ruzc/SAJqZ
hKyjZP88kQyBbjoKlRel8R+ua3ODxwKE34tUyG2jmxWfHE0xb9iZSK8KMEkJfqxl0RjvAa7FsHyw
kMkd8lgS2ZHn1kOO9Ou6CN3SdUZx9hNDFaq5uKxudM3sT2SIGlu9K8pXNSlxV/M1OHqeWrVqXiit
xLuGQ8IrJxHc9rlrMvLJ6m8GFmFzXtRgUruyQdLda6SJHRg8KfvJNqJHx6cknTHK/ztlryQzTfmI
FDPb0CFWav8mcAbz1PiC/m7K4WVO5s2yeWxdvHRqFb6Y4O92SJCIdwqz6naoFXWNpGoeGb0uS5Kr
iPOu07T7QaKO7QmA3DZdRepX2T72Dsq0ZbHRT7a56Y4fSlTUm65trEuv+sGZhBd6ZNIJ3qY2vizf
xS3cN3BbxrMTKB0sfdF4MYarW81RCP+kbPNd6y7LBiqZyZFLOVX3Xd3H+JO7cd/EvvUYdhNzwnnD
kGy7E7SrPiS+mY3Q3f7i6Ep+liYhDlZYN2/4hk7LolTqPsMg4zqZ0lR3JCI5TRng7mSuuLfRxlN8
NczvbVptdbdS3uOWzMy+gYqYWVqAQiIGRZcmzbdU3I9tan0fFOxHnesot0aq6l5RotVA0Ny+QqW8
LOsKGvWnArr1if6Cg+oIggUCBYXdFqIQn9r63oUESo9Se3NJGNkStjScoinzb1NS3agi8nmWm+Uh
WRrKjVDZmbT51LS8bX7/soThe0vD97+7632B/pPX+c/mX/vcSy/3qwn+/1Vv3NZoU/8XvfG5t/1v
688qT8Lsjx758tZfPXLH+gsRr43+z7Ygh9szXP5Xj1yYfxn6rAlWNRN2KHqWf1rmhv0X5G24DzTM
DZ238a5fAmDD+ItFNQGB1rVUgnGN/5eWuaH9ibRFJ2EyCXPplesCIqYzw01/UwA7JLXgFapn8IRl
UnYrni0xyv2MZyOprL2PDCe496Pey1K4T2rjawz2VeMhaxG+xkSuelYKqKLP7IdCwUo/1Xq2Cycl
O89KKtq6cCQIzBEYEO4oiO58P4sec+z9qyTs03PdFsWrUV0gy6xjqNQfss2yTebOZrYmK04kf8yB
1Kg2m1Bz7kt3wtJoyfTRQfkJDodgI0ytD4JqwK7RNf1EjLaL57BhjFsS6akHpbWDS4B/CPrLd4LW
LoHQFD45UfUm4tPDNMh032lj/6ZWFU7XcHgPoRcwF7e2BdOqfZTa+Stn3GGFp6I7GglVPep4z8No
gy9QxuLSNlPzXBOEt8qRWSKTxsJiq1rwDOFsk1rJPkmn9FQP+c04YeEFMNiJ8pM0C7Iw4xiL74Ac
anZyE8gZ7HEH7vq5GAqKmfTTV7fAdOzYwaac0u7spueOGJ1TDWxfsrFe1AaTzez/jdzpKbdTY6tY
9IJt2/yh9Ph3c/6dWsPQQAHnMD8Dolx2m4wi5wFg0QM6ZRc1HKdx2FC+me4yVat3ilmTRJyfI6xX
L+opulddK7vz2+ENCWe/I3YAmgiTqPVYkSeIwK9HZ1b3dYbBI6OE3Wl3SDEeFlAmMrBhZadJsHf5
CvAxFUEHk6vitsmVDE2Fmh4Yeule7ZDE25oVUeLEG5jhlCFAIDCQElB+KMy/OY7KQxxBWnNGW72l
eJ9sZG481bEiK6oKW4SO9a3QU4KHUQUd3QIhU2Xpw77Qm2Fn8ePsAJvtGZ52OxsAzXEJqPXBOsJa
wICrRGV7aGIwXwoitJPWKz/zWv1WKOp4GHHt36sKzCjc25qeuaSZu8VxYKVroqWNbaPavofYGC9r
WGLmRdu5U2QEF8cWaE4617gzigyeRpdSfTeSD0ho8bmYb5ypOdHtCA9B1hYnNU7Y74M1XWUM/pLK
i+M+TImjX0Q46BfDsMgThv23YRT8GIegrtizqG2OYtNHI+oOGd2FBkA9erH3g0HDVQsyHtZluK7S
ipitIktwKody61M2XhXmCKPKT9NNqjiOp3RAWcwZBZEjcIAN3BKkOr5ko66gE4ft4IRTuceVzW+K
wzaS2Fp0/CorAxXpzmlxKxZRu3rqh6w9AXn/RiERYzfQD/ybzZrKSbLJ1Qp7F3yEaebFjNNDHzan
siycO0dNs3VKHuZapbO9ygxCVwelnDaNKUhwm3fWAuTlhjRwc/axxrT3Y3EK+/hVDczqjkjRR9uH
8jKzdnRfvASKBIPRk69ZE+7a2X7+Rsjq3qnqDI6bsC4cO68WcRucuTRnpyXT/TToMDAci50bL25G
uNfOUIxgG2R5srGY9OzbBh0FaYsOgtpuWqkjeAOZxBxoM2a2wsxADtWg3xjkelwiI9hHVfZhmiWC
CJFHHjK9enhWyHFvQE9dch34IOHLAqFOxOTeaLxAhOPGYn5L3bC4dcBxACFTqWkNNGMm9024GLam
zIH2ZqXvmpSb3EbaWQolfw8jYzUCK2tLo7j4cEdubHcYHopQA9brFMHZGScb90VAg0iAQ7QzCzYU
EIDbxqn0ezNWb/WyyW5F79xPEzH2VQ6ORvh2d1O6wOhF6Xzru2Bb5haBQTC/e3/airQQ2wwNRRQd
R5idq1aLw2NHC2ZTE3u2TaoQa2FAMZ9giegQFco3K8r7x0jqt3liEQRmtBdbhYwWJVW+5TqUn+3K
uM/G9lUdOfNrP1Qn0G8L9v4tVUr1pnZJwM6EAypy6NC2uPSJfMKHNyEyaq+qkbyWzqc/p8sacpQ3
KNUpBxo9Ey3ZH9pIaVY9YZJnO1X03aha7s6eoh1S5AFWvsg/Iqs3bx1DeR5VA7SE3T7nzrbWpWnQ
7MM+rUHXV5v2ZxS6LShk6qVxnQdnKyu5eKhTeEhjczyVIn5LQu3RDwflJGSwoWMTP1Xj96IDkRro
4jlSlLfUaU9FQdg64svAi3X0UHpA+IVusWnT1OFKS9IfYpjU88eOB/34gQb/Y7RZskvTgHy2kihe
K6MT5wOzySlMHFz2+E0j3eqejDrDNP4mDs59Kf3SmtOS70JBbZnSd/AYjeBf+jF8GNS43GcVf1mk
XNLA2KQDA2CtoNFq1npwCMvsTRJbu4YHT6MxDjDKionYtkmJ9p0sEIFjg94jGDnUk5U/tUnLbK8m
L9aeIXrC6A6qhmDMqXBPWJ0F6LEsmhWGHbEXk91vnSElYTFT+40IyE2rRrzaveKalzi3P3Soalpn
68+9lg9eGGl3oELJqTVt68FkH0JturNzrfMaqUn4S7q150pdbPREcane6z9Rn3ymbay9jNpJ7TL3
ZUz6BwZGn1MWZOtyBKpHCtKz30FpXDVqW5+nUtkWsfgMTHBJ8PLeitpTNIPiUImAunaL+KKbGsnw
IJp8B6xXgE6aAFUHllZZqYeq5prYto3OGAD5K47oYhswp8V/klRoDj/1UrWQw6nakQKPcdZjA3Vr
yZU6MNEaAoxBDNi0UO4pAj2hYJpmxIHYtjoQgpQK7SEhIP5U6UZ0JEFMwyMyeqqERM/hvspk/91O
HhIckKdykNG+0QTAqTLWHmKaB04Dhdko833XVy7FKNpBjoFBCsxT09wMdeGfTC30KhIEj9Ar6bLm
yqkbJOkLgV2vFuBS7cqTywnonEsDmV2c0tCkEnXussCzSyLuIpIGV2hNfpR0Z+9MJQvWbX9fpuzZ
C2XRV9vHhhLOU0XFLmkA+JG9TdQzLA7FQaCWRh+JodJ7b8a/K9WikerKZhs0OIKAhV6GiVl3U1dA
VGAWZPtRzVt6ZImkPA+hlob2R2/agH9oCRTEi67tWFdvwpmigVM3OwTjHL7ZMjEX/rtwfUibZQ4H
wGgUYsbnHI2JMNcuF+1tZ7cMHqP+LMdSO8hekpqHPnNjilJg6deDs23lP6CzSqSfGryUhvo+7bJj
3YvqzlCU1z4P6P2Uj7Bn8sdovwwjYmJD14gfo5QWqwqqYNPHbfbWkSAwcGpTpjvNir87V2gMpnry
Fy+CceGm8ItqHxDwBnrlPbMelMDsb01pfoLybJGiH1RBOqKqRfW9RlD0QMnnJBLikQ1bO9M5acwk
OyXd+NOwILIB/XMASU5cFJzQWLshAsyIEvipgYPfhqhYM60IGK1FzR1ay4Ei0KyBbO8Ys6ZUpQbi
Wh0SREyTUL0AYxZa02BcdWhXd0juX+APoJqNJ5igOV1N3YktsjfVhqIIqWdGjpecYvJhFOMzhe5w
b+jyyVGq8NCUari3ov42mKG0WQViq6BsNTUc8xA41zYc76j1QNBWb05ZsIZN0UXlbUHWueH39y5M
xmNceFob5Qc1NuXG1UbVs3SQSYywywi+DQOZaYOfDVKB3aECMIuXwARf21oF8NWUa2cxPcQaUJYw
GC855RbKJcNd7mfr1gg1SrKmgSICA70tuo2hMAiv+rzedjVxUEGSkYXKJVeiGDzH2YiVdyzyVdA4
1LhER3Ax2Nw9s64Z2G2UTDPQDNZiQsk2X1HquHtNZ0bHMhji85LSMlDAaopHUiWRScpWv5184IP9
5J6dmLCyNiGsstKLR2eQcyRMiIclSO7j1IwuvE7ajdAQC+X0/2L0ECFoia3Wd8YKlmV5ze7qnX4A
0+fnbBK9hEYXuSe1Tz/oRxGngQP+XLZReewyNds4CqksFnH0GXOirYs5ZSvgy4H/cY1DO2BttGcv
Z+nzr4bEeqwMURKbTRSTytUSXYXcEtWa9w+GSwJb5TB7ml9E+RPwsbCbpcW4z6QCVMYCDeQqHLuc
jgNbbY454m6oLfQJSgbbuxYCBkOMMmFU6R4VgqBwhDOmViAoIMOEH52yV5aKSUiBoR+cRlwyF6Q7
awbcpHZbQUgA7LSPbqYlWMwDVvaMFzaHn45AgELPAX1RE38ndgOKk4EEwCkA40RxoKwzk7gBvzam
TT/NOQwuBAMu9926VFIvAT+hI5NZU5DSb3KqvYggy0AeDAWEC1fMEuJL9AYHByk2kbxcYjkN8NNt
6+Qlssvplg6ttWkmUR2xw64nIrKZQfX9wa40et66f+P2WfakFdmbWzECno3sPgPGDegSfyPHITiZ
AyA61YaFhrAU+anRMbniSjcwYVGTwjlQ13yaahKkwxjNu+XYJQzaQWycx8IGx64XE2fRuE25gINC
6myiuhwFD1sSja8LW1A25AEltUQyPu+WlZ6j4kTbksbxBU7ca0jaErtf1iIOMsJTkY3vdTpDxGaC
SpRLeydqaPOEHvKDhvEbMfDoil0yAhBh1XMf9WLpCgIUwpT5xXNnl9iR75lDfMp0szzCn/pbo5mK
YAE1e+7jnc1oe0M5xU4alRDMgIiDL683y4Q7FOOciJw+EnfFFu+0nznjF4rDQbTFQ/B9tAp+burI
FjCuM7TndA19jy+X0o1v7dA9qz2HWpgCS+lH9CxV6ahUfIG4x3EnNnmQGruR4Nd1UIlDXRfZAXpa
gPtPdQ5xAVgj1uxLrIX5RTENz3YYrZihBNtttj7QKes77MC1xB0LTMjHGiab6gCDm+7yrOdB7cR5
eyfN8tO2xu/1dGyYdx6A+LqXootJus0y9wKm9gizvT5UQwSZaKYhafpg8xuO/Yn0WKblDSfhoiZe
WJ9w6sjug5krC2C19ibRvAqns4+FbjV3wH6ysN9zFW9uJcSdvUkpZ1MWbBeKVvsWY9SUuOcJj8K6
sTkW0eiCka9irD8+4aZhPf0Q0QSbtSQIdyBiPCNK/JzoijbHohvnUEwJOviiXGN2XXH1yB4IhDsa
lt7cJomg1NwAbbcF0gOR1v/O3plsN46cWfhVfHoPHwQQQACL3hCcKYoUNWuDk5nKxDzPePr+oLLb
5bKPqx+gN3KqLGWKFBnxD/d+91Dn9yOuxDuD7RwbXb+BHJKjJhSqgV03sa8XLpdfQYTrjpzSaKdJ
WENJkw24H3Jxr0Og0fBrtVnov4QITzq9TLZB7OIrNql2iryxPHe+m90MbCuBvHQE7a4D5IzVN9A3
yKBKr50cQMGEa3piuQLH2iAkyY2f7bodUSNwz03Jfp7q65S1bLlTQMWx3zxBNMoagGwqdK0zfcdu
WaVf2xHI5hJ+ErsvyUjRpduOfegCv6AmyjhUoZOtibSuXgt/VQpiprku513lL5zlZuB8qY1+j7zq
mOXhcNBm50FkDRtR56NvEHXoQ3EtBRvEBrxyQVjEWuM6OBD/4dWdPEkiqPZTPg0efudxmxA9vVZS
A+E3RIdJsPMrw3OUDG9pqzUvlTMzMMi/t5oWPco0evPjPjsFfvjxdWPFiHV8GBwbISr8MLP23DOI
mYVd48nlfDFr85wYMzSeDkAjh5xx4FihZH8wgzZ9CU0zXE9qPZjQbkDxtFg4cLWjH8egIQfWvX6w
Q3SeA6CBZIZGptk7rhBP85SsaET0vavxouauvjeWR8t6TKdrltHBjYcWWaSCPjOx9aXeCwYx7Qe/
tVYyoJyDCcCsSQS/7FlNV6CPex3+0G2kBDSmG2SU8j3WirWDK5QhBaBwZ0yZTUkCbfL4F2ok/WyF
2OoyZLB4n4xDLEAPEWzFEKPRw3t7I93OOVTjtGrs2Gv8apeFA3jXaE5OBL/lBB/C1QnGSp3zotD2
ldM9Fu7Az4+m5dBn9d5inb/rw0WHn8QFuoUQG8gA1aAkmHsVLGs0d5Ty+7JErFAQW0PzJjBvSKgl
LcKE+SKR0+zT2KfEb9TaKTT3rBefzkjCNIzARTLjrEPdfQ81ni2H+YxHsRfgqpjra5OJG1FAAJs6
uhkqm+FafTgStOtg1kRCI4KSvl9AkdGsW4gTCHPpa9i35gd+dd/XulNkWkdiyf0DTq7gFDvID0J3
uNgNyi9h1DsZO/o+jTjnucW1tYaf8ZRn+oMWW/AZI9XfD6I/xOnANNd0kse8q3bunCNAtcpx0/u8
ZotlWGsOzc2KaoaZDkL/GFrwZo6NnOgg3BZKz1+a5GG0p5lRCmhPE59Lr6n8Qio808jhCfe3usjh
QEysdQd9wjPg/+6thuCkxp5obVwyRWabeJM+Q5NDAIfPvBGpBKIl/pE47Y6jz1YrGJLR04JA20es
HYkiJmAACw2s+Z4oLAMQwNYqexbZy8SinztIBAOB6FqELI1ATbK3Ay3bVnWdbMnLdHesFsmWYVau
svBaaNOtgNwHEkPed2PXvyC/mg/cz/eDdH70VuE+Qt50H5ds7GBkNkGU7GBrk0c4pbuMnOMti9aD
1mEw0xAhPRJ2tNIo7s5DkLw2KW0vxyW5xMwZHpiPeMVYJJthHrPDSK3HWB9jHKlQe+RFa40FwXEi
BnClmQsis8JMPBjv8EKYF4KeQkwVvdqq3DtJ/VKxAOsXVuZM0CPQrF92AlJLLOMPJ6ByDkf3wJa/
OhZldW8v0W6M7tKHeCwe7blVO6qv8UD4yT2lTnAI9CTcuyE7U6wrML1Sjc1vQTaDXxnIIzTCFRZP
GFkhmG3dGgNEH9d7rV/Vjsqpj7grYoNdBFny3/sysr2hRNLcT+I6Zib4KS3/5mggfOYkgOldHLlx
wDprHMlfstN2VNM+BQCVpNxHts1QIVCLMlfdKzS6xx6qZgf9sYmXhOr0hgpyRejleBTLB/1zjBgN
Zsm0/xLDtpH1CJYEHZfvf2gVJBFZcEwiTEfjX8LTrJm4anyRlsf6EUTVnvwXQLoVetim1y9UIOYW
SmJ3VI3E5N6hBIRbUuytrtrYYAUZmnfhymV6tYoAo5Ka3l26gKp6DJ2tFbsTY6NoM5rF31Ti40IZ
5mljdotOT9XhlbZiXVeWtltUwjqetK0e2/dNB5Z7mKsHCYwEsWOBNC4LQHItP2fS2zOP16LHTltU
ziCkNLd4Vl1xjmVANF5lr9OeaHVKag7XwrAAdlqL3MIMvR8th/bRXlhX8TQPu2xKDhWE8OPXh4By
PYEqfpgqhoPDQOxSFmyAiPhbC4J3UaefKMwx3DfBXdbYCFwjWkfTSn+poiM2PeigVEo03UmdtyDc
kwoKJX71sfoxIs1pWBwVWnKHDuwdfPWXNJhsd4IUpL/C2N8c1fIhSPDDBSEkGzNHU6drTkOA99j9
TgrPyLdduexf1po79UdpFcnO7/o7QE8kx4zkzxXh8L1dlP+BkTwq6iCPcg9g7bTsJSTRJugsgjzD
fRYsMjMh+E3nyS1Hq0Zeb26tm0hfIa09Mh0stgiUge+A15qc0dxR6ppEThzzaZPQZJG+lwybCHn1
VstRsVXpZwHzvy3V0xynP5F9biEKoDWdWWRwS9q8Vg5fCmJhBuHWCPUXHz360ZA1wOZ++sDA369K
d+HKE6cwatdmRLo+lcNqdkgI88JMO076CFUwQCRTTfwiKkx4Jsj3TtebVYTK8eiMV165XIHI479k
67aMQdQ2JH8MHSpQojJ2X4RsztSXXvbGczG3gPRhsVkcAgeoI902KAt/iyTvmRxGc/21I5mbAm9i
vvxb93cimvR7zemSd6eA2qVRfViq0Y7YEZ5CbTS2uqZMBK3Ty4LW3OhRq63GRYCdO8Eu0QbObFCA
b5MN0Uvox0D4cm0uknUmVhMwBdYn9DIga2XotrwIymAjrDHbdAVJIxVz+kXHjaGxQthOHCOt5u23
16Uxtpygpgvcx36WEc7HST1l7qfVvtRReCMJx1/NXfWNLOeByYXb4UWxL04GIACRxa9RBzYNvXFt
ozKFbwP6w5DOgbEw5NEGUz2eoZa9jjT3ENaMo8Y3h0a+DBz5Hdt5q5bL2DOjgqLoiz5GkL2/tclq
sH9Qpri2uQFpRHKrJu+GVN6YOHpph9sGGNE3xyg/9AjhY56f+oQC2H4cm+scjB+sozkKVEmDM/Rv
Wl6+Nj+c8D4Tdge15k5vIDD03dJUG8+13jwS53bEsr3yp/5WOh0MHsR4XAmezyzIRsSsi65eVZkL
YiIkg8R5DvnSowqJsTPj5De1/eiXw36YNS+Dcl1V5oHtRndEC8NTTFAKQ7qOjVBHxTszIauqXZgz
0WbJ7NktGHaomC3tYCUm7LxT8eAko/AMNkmQFw34wTSs+goZeDgHAbO7cImuD26JUTGNyEXnZQ0J
I9rKmLnCp+gxYPxE+YIxy+XaCWAm4EzpWR3Prr6MNPSjsvJVOdkZwrzxM15cJPm+DNs1ih9GBlrO
ow+DdTmZIHRmaIW1ReQWDZFAMLg3p9TrwkDuxXL2fJkk9FgeO2JkmKIZ4B4000M/v7VjN9/jckXA
WVW0Sab7mYXkKhjBTM2cGQNNPqMv5gOeZsc0la57jmz1RkEcrEe/unz5UCAnLr4vS+yDOtB3kcDx
lfrkmdh8v4idiHDggPeGr+MHZP+/QdNSUSkNEttGRVoN2AbAWauRepIZXkdCjFkcZyuEpF5RVo/E
J6KaHF8z4fZb05leyuXb/KDhwiPpdNVoD1QIHRNm/6Jz/nxdd18fyuVslxEJV7HlXCs9PI1GyOPz
i4Z0MhCJyOIeK8viiAWLzVBtCQ2WwYazrqJXMegLcd3gFkYrJI+Vz/MeBks0RJ5dUC3g1PUp+oou
uNd1/grSbEvZXTBIJTs74Y2eFNM3hxzNgBCjuSXA6LdbevnJv/40pN/6yDdWqhkNMLraGwvMwkM8
/zI+mCT12TyxJWLW7UThW1LOMJ7Fr06W1y6taq+UIA4ydeO+GjZ1W91cEly2NKXz0UIye9SFiJic
qTMBS6PXx/1iQf4GUWpEYDVg90wXs7FhSDpk87u7VCegPIGdembOUs2R7lqjPMUnB7DAh499qLED
SIxVO4wjL5bFncFxXqxmP2Ee7xJHUKcS+xgaqA1kENCW6QIpcX2urhTNL0ovl7Q+41clrYO0mGOO
s7n7urcZYHUHrflm6tqTjMZLuLxSHBMXc2DvKyFvDToc3AzK94jFmJmWsUVQkIIBQo0wO7ejbrOc
LEGNmtXL1MfQyuP6PmnHk8lE6CT1cDOZtbyZdVaxkfA5iu3xjt9kixBgeII7cKGyfaBbc5ZMg3qT
ubaGrSn/ZQkOCHrlNcnQlqfm9NXhnYQle6J0nM6DLPfta6J3xmFuJuXliKmJNu7zjdR/NkNF9VRA
euek83dRzzBv8P3HmhYQlHZTX5iI1j5hYM2CLjbAwpH6grS7G3fo0TkFl8GcqeCFJk9VrCH2D8MH
zgmfsSJjDLSMKeYgUQpORhE0h66GNdMkxBe1yoHEWWTXIoNDq9nwac3K31lJk+4DEREsFk/SMzRt
iwINRxSp3HnQMC7InPcodZKDLihi1HTpWYmc6shhmoDipouGSxsgAqAwSevumx/n33V+xSvbmQCr
CuSl6DfMFRCHDwxvKAG91GwtyJrk8ujx91wgYUEUi1oAmeZhtACd07CTvkFnjSw09LT+VhjDgY5H
cEuuYlfvtzIiYIr7MSeUcNS4DFS/pnJ+IZBj2ovuUxfavhGGfzBLtDA453JXWNc45slrVVLvRKaW
tMr4SbGw3TdTt096XxwH66df+BqbtuBg0Ut69ZI77Ba/YOulby6uj7LJDkDFkg+Sdd008GIqyD15
DxKMhPXTLRsbQmGjVihCmd77pwjUKj610SH5rzyYjUBGTPDxVrcZkBFbuSTQGmsWoInXuoooyhHn
gC/tF14EeHQYCOG1MuiPEAZA2bWWzbzvZgB102BvtDe9R7qjQZSY0CESaRnwpkJpGnwzKViXdcoP
20V1rfPJAA13joJpl7YOB67fMWrUaxuQ1MAbPDu4lj2wIRLwe6YhYNL0WNdxcECCRc5XIpt7GNrX
QDVbMm5WmSs+Gd9b0MhURit1xgXarvug1EC8Ma7rcCywUrsIGmwrs+01VsYdB1S8d4rSgj2F6KLD
w6x/+jW++cAk9yxy4WKz/CpRbOc7n8EQpxVVih5DyT87AteDqzALzdNpHAHpS0VqCTZYD8cziluJ
bMzAylTUfr62iJ7wWku1e8NUP/vzTOoT8z/gK/1qkhIjtB2zLCfrY6OzQNv6sfww6idTmeSuD2gU
Ikj8y/4K5Q/qj43eAIwWDLkKE5lLkj8grnC2KoEhNWZIGDJnn0iN6yjZMHykg7IIU2QrQxsPlheU
1cC+kfSAJJenUV+6NRQ6BfRlRbCdrRdvarTX2ZLIwSmoKrKTqalDug7DZGbBoaEhXV01SfbdHepp
pS8/mAXdeVURbGAAzdhHTVV5xON8OsyDYXkAdso3QZg8pWUlTmRdemal0d/1cPcrjQ6La04hmUEO
Vq/IM/BiYgLXeVDd6PK4pBEke2U0b/C/rtMIJLJM0QHVjdhYyKmBUeZeNGcPGYMCiGn9d1Vbj3OL
aYkx/7os44N/sR0zY2jK2oi5I1lx3UGvw60jx/pYNMaGNJVk33aERfsAWmKfiO3YwlknzYYsap67
QAw3rQ5c8P3xrkysI4vRlAw3gpqkRv4ZADSLuHIPnWWCG4xY1aARP1j9kiVfKhP6ScYgxhivOklz
azJ+lp5nweOiMYm20pk/qgjNeOHjr03j8c0uzuTD1Oxv5Pd0AFbiDORRdRHv86zo3xH/kFjbKn8V
p+6JRTBpLoSUOHzLNnXGW02KJpXeiAxp+VsGW5fbCjZihevaa4tUMQo6xKZGDFaWX+O0dY/sb+y1
9KdfBULlvZnbZwix+YoWAnsjaZKmEXLxJgXY8yC8JAPcSr+V5BcYJKn2d0FOUJgpySfLebWS1zcA
/ihYNLO3WAcz9y+DlFU5ZJtAC95r4yGHBvBcZjvQdxsyGYLVYBhiG8VF6TWKu8jKdGa9atBXo+7e
oRsz4bDW4yabycPJ7bccwNySzIfQZXwMspjm3jJCb2witrvZ8mpoFFt4UkCxy6zqoZ03ug4IxBav
DuujTELb95GJOoL4Pz9+JrVn3iLRoE3n9YGIzGweoB2FJ9ZU5wHh4apK7WjrGuJEFMxr6Bb+mtyG
bUw6CfivmrwqK9wvU/y2sRHGdIHpxdT/wOHWs2BjlE3kXIwyTDbosq5VCehEjc1WCF42DvFuiPsq
bVtl0TGrh/Ae7tJ7fD928oeZ8nadyvy5bCFA6b37EUnX2IY49rIwnZDBga3h2CRVjdYi70G9L2qw
ftXSvB0DM96U1allFR8Z3MsuqzDq+eiFGIaYwsMAVRsw5wTUeBzy5Z04UkNz9mHSjhYHc6V3fXsq
7WdHqfZAxhPe7sXt/PXht08VjZM9STjfEQ5CMh4Shhx4vLMMF6G5eBK/Pnzhpv/x6f/hv2UYnFct
jefspnJNLht87sXu3MfkueojfeZkd4LQCudRpyVMCn9CbdTu/BojYRy3YIGWP4X/+6evT//df/v6
kn98x7/7EimX6ITIIudYioSTpoJa3tThJcTksgkEudB60aLMm/x5rTWMZ+ASb/KwfpaD/Ay6oL5E
8PI2vp2AV6qcU+4AyS5tPd9K5MjQKeWnRC8PJQBonr9BQ1QeHaNnIDixdu1apoVDH9/xyttxxBrb
Efud17nheBm0imC0TK5JtoAfZrRsKhlzWKxqV7KLTgH//xSiO0bHQqYlVvva//gQiXDPMv3FmTl6
hc4x1zWTtYErsLPwCq0M8S2IQT1NYMjX+cAUCQgq0VSKEqpbMXwXx8I33h2OjoNv4/AxP0rDv06B
r3aKFn5ZYmvd8N0oQVf5kMdFyxLUVsyFpoEEqfBSu7HJzNBE/NijKDJsZ4UXiwLZ11667JfeuDju
xDtmm58MVwkv1/3noGqhipjTzmza8lgAJF51I7qauYZfVTu7pOwk4Ux09iSsfc5TjFNo4hrUmxf0
0MylZ46CyUnvKRc2GIkw4QsFx1Z0t8z3nF67oSIy1zyo56G2d3jiyZUQeg0zOPrRMKBYkaEzbke3
z/ZG7TzlWki+5UAyvegi8OdmfzHnjGyJ4XHMKBx0i+z4IXNTND2SYQs+bSfszF00z9YRDpV17DvH
OsrCeUo10VHz0tGNGYx2xkXjWo2TQ7ZrfZ92nXasXNV5fmcPLIY/K4s3brsYv4vG1I7FGDPIegiY
wFb4qE4FXj121SsOza7epFw06yhLwhWmv3wTjtnDPHWPoes0rNeNfl33uIhAx6mjneGacSaSpYkj
kYeYdUsSMU4dXMIwOAX56ZilZ9m0c2udA8U1DlBcCT1wC5gI2bCXS4/XFyWkyB5GRVCjlXALngsR
ZMZJqvmVRnE1t67YgG4O96VfH8syQfM9iv3X4xf1xbRBcuqjfs+2/GjMk03nnb2qBKraaF4JnfoW
hi8S9urJ0UsdWQKDZYbStw4EqAdX+dvXX+Rad6bNY9IGRs6hrUEiLT0s6fYe3caEd55ZrKtI4q1J
FMPabuyy0R32FZGUe/iNO9PSJ5ZWQCGy4pTggTTT+ziPj0XW8e/2zPSnlQqU7WmWf1SVxguHehiN
K91/4m4p8t7rkF5QqoXYC0IMsyMg7ITYLyKGLPHajhZmZdf/1pTizoztXZuq9zlP38a6R9M4FnuC
r95Nn1zuUMTdY2+GK33WQ4BRS1wEKzNpSiTPacWoyH8TVadvlQmps4qm96QsJzb+zKN6Qqg3fuzz
i9VDnaSI6qeeqV0dJvGtQ8iw0rEBA8eE/SyjWx6y2erm9AU6u3vWUup12gfyn3ViAy0nvmRJvNc1
H/ZrIUNs1rZ7GHMg5G527MpB3hUj8M4uqtk4ElcBbwcebRNeBMzXg/XNNsh0zedvOfqiqVK3kVFO
wMaxRNSxbabwIV26qEEBXDFmdAsOmwf2jjEuw+HJITwUGHKsgHGzdShK9zuZlGy4zC7fCCfFL7+8
/FqLUb3b8LQHRPx5rJdPoQHfJ0iYbpGgRKQWdcbOJx8vDGz2VmX8GpelSXpZnK+/Eipm1XKLZVMw
c/oZnH/Czrw4QAcM0WVgFL5JMa94hLe4tDQW9EM0M+x2hvceVNvR7Mbhtw9uOTPxN5gblFF9zkXf
7wSbCMdEFJRWhzyd46PfGjprhPKhFziWF9rK14duga9YuqajG/RfxoRESnwH0F0soujMfvzM9AJ7
u4vUuermEyUTxBtukARIqRE8EeWRrXBO4DpkYH20O52x0/JhLpZwlpbNYrfAMYQRvcwlX5s1SxaH
bXQnI1+anprY4CRnuMr3oACgsVrONFs3foECb70hki+yHlcRL409dDx2nn19dtA3vZclG7wSoVnu
jzjOmM0XDkBdfUg+kUuFh94p9Qu+uXCtcNemsMxf0Ctmsx9dERm33qjJge4ikduhAcTo2yN7AD0u
vNLJuzXjuPA0a78m5vV0EvJkN5F9cVtW2vks6p8O3AEvtXrgDYPgVjHfho5FsY7LdGUNTnRJZHXH
/DzdocjIqcu6c8ZPX7t5cfOV9X1szMdAhvO7VpCopobxZwZSz71CPQnf64yd9qxBc0cOgDoZ4MKa
rd2LEU5ePIM77mMm+BOWgTlkieoaZfRmdO47cQT159S8qrDw0ly/Bq206ZYGay1z85evEKPGRaCt
4tqJN35v0BvmCLZMvChrEZKeZ0b+z2SW6KgXhteEDDAo5vw8ARPa1GJ2H9UiAXeL2vkQw6Etm2ur
Wze7irq1VQfJoXGcLT7fZ2ZULK7SxS2QzVuUcd+s+CrHKHzKYaav7chaRyz1eWdwsqkq/makdXCy
fNSUbWviUCbl7mAFiEqSongs0MiVYOXRFzc67Wx1G5CNkjrR/yAFGS4A+96nMiyPAIV5F+U3e+pa
Io3mTTWJ/BiTxIxWAGEX1usAB4zAFMXv0Q5VeQgcZrDG9NPFJgzzeFckg/xlVOHBqZF807zb22jg
iXI707p0jhAHjsJuJ1FYPOL5os/F0/TTCvZi1sr9TIW7VsHcnYLQwjHTiWttIdUea9aKyrZJqyJv
pRiqcx+a87Wzu3CXGCEjYMZtZ8fWH1rk0siXm/wcVAnb1Zhhal/rsEjBqr43xky8XmKoo1rWFF8f
MnrCY/I6hG15zpO4PGd1ZG+ckunqb58yyN81LYHJJrXKJOfh6rThWzjh8cocNjxdaZBU41trWOfo
qSqQGqlWLTYRl2yksPV8zVKcdyMkibEl88W3W5JQmze1ZE4F1vKcl0xuZCLkHcSVZ6sz3A1zgHzT
hr8g3i9X5PTCOqinR8VJTL4G4XasgzufdRMlK6kMZYLINYUAG1r+fY8eAC7DMQqn5Oo8DnaChMgC
IuMUHQIJd4SAmotNMyDHxLxBSWxIZkklppmCw3ivZbmzcbAze7/zOf6NuvsXzHvXIsrb5r//y4Lk
S0TiBBv08MmnbGikhZ/RwDZoKMyD2BZ/bxjsQj+FSx/Fe3D7mHjmxjj3rX6MjNZ94OnawiohlUCa
ebtibrOx5dRwi7P5h0GlKA0CxOzpFKUoWuKXvnEocCG2HqMkguw1WFnmOXZGdG9p/s0KBanT8Ipa
pYQYAa0co/g4UcKjGEjtp5ZkDbwfnTiZCTr8Qhg6gwR93jBPCvdG6b+nuTmcG7cicbszL1/xqP/4
4CyA+TTongJRsdeS1Ek9Cjh9UmSZzh3go1IXt065/p88jfIPySvL0+iYYvkf5Zg8lcCTf/80whQT
7BjaYN8O6rMk8PS9g2jrJWbsEP+o2Uw4+uhtfiunBs2PSs01Y3zzhtrRQg6SFodOpuaN/WtzUXLe
olnAwCIz7C8Mux9542LG6dSTPjXgSN16hb4kuI5JTCJGRFJuYds/gCc1RLRH4YOBDRHJRfiR1ima
onHOXgShlWtZgD/miFYe8k//Xonu4IxTdUISem0NfHqyqQ4te2fqs0a8OJL9+X9+uZnYbv/4coPM
QAloANOXShGT8/vnKTc7v4AKArrMgO+VZz3Ju82uxB/PiN+YKCWJAUdxRCCujpQVJHPMa2A3mF10
YDx87+eufheyoVBTWu+/DGwxGXF7K7DcTca+0fu0yiy4kIY8ztNzNkb3o56Nax/r91rzs3diR/pH
bYl+Hv7kNcC/+28fnM0DtJELk8Dwhwc34WLN+xnZu52mB+SljE+3Awj6D0JhsUAGRcVbiV8E2yu5
NatmXJVapH13KsHdVVAEE7O+l7EFx95h2cr+tF9hmdKfa9ca1qrOGHXzslo1c4F4hY3tJTBV+rs/
kTx2TxZCez91cb7SjKT90XNE2vqUv9qtX2+dHeKf8YgrV9zPRQNVINDVu19mREayjctH/UVv4/eI
LJJnqptul+KA2UvVGbcUIfgKLRJCzGGykahrr0x97EesEsmKKG4QOPQcXlG4wqvYm+yn1D7YJjxg
R5yM8EpoALnOgXAeufQASrEhGKo0vCvB5t3TzHIg+Hgp63j0T8RpvvZwjH72LLt82X4U3TShcUcK
ali3tkfHABSvWgmrlY/w/BlPZyNEOBrqtSYwkmYVcj7V9fZbNRYXUc/WT47WPdNPIpDsEUNt5Pur
tnOCp9iX6aYTln2PzQ7HhZbtMV1G3BPMIMMt93a9nTUsKsOWtJ3mHdsbwvHmwHsX/+7gtncGaeG5
7LmOhrp8y5XtrlxECmix5DEOrWzfEv22s1qkmH1sKJRVLRwtygzwvuL9T95h/3oSWUoJSxE1BZ5d
/PEdxoIn0kw8uXuXgeleR7psMto8q/417Y1rtGS6yaC2NwwTjVMqkoKRHyhBJPR0/A6EKzhk8zHS
je+ZxZxXsrvbKZ09uT4Bn4IFBWAHe4fR4BToFlX9TKq8apuMyAZmkOAiN2YB6bv1w3eEbYg2mI56
MpvPestXps5g7TN2lX/ysJd76p/vMdQUuN5sUyqyr8QfDhbNqrS5M1S4n1VxiZLJgLoTBZ5NAOt9
YHWnLIfJnAf5U2G4yOR7wDp0NBdt6Ggw66a7NhKPZa8Mtj9WcNb81F6GlSYyGTzLZY/6O8h6lIOL
EHKB+OD+W5kaDsAgjp95E5Vrl51YUjf3thkeIcHvGUcnW1Id2E+rylqnRmZtK2vXsP9az6yz/uQp
EPa//uohEkjLtfF7MH2Ev/9Ph6vq9RJHMCmyvVH2lykNnHNXm+zLjDdbte3DHNjhsQqiH0qi3ZBR
+TpEpPWoBZCvdAZymVu+p8ml7cVjOiWomDPDfMoULPAqT5n7RuPJqur+1Y3efWQK137ov1ejru+N
ipDkWJP6ixmrNYoU3mkNKJNxKi6t6SPfZ40dFulLzuLtMkf1qxa0kRcRmXhstLp7dNURYH351DER
WlfZWO67jiDaEjBszQr5bgymD0dvemSm2ZZUPNThlv3STLF1aQ0pL5yXbymZXmsbbh4rm6i9oR8y
72AN3BtVZ9EaZthDBu3c4Sry5kBam4h8i0vDqmbdTsaZqRVgRrK6GuIGoayNDvKQar6VlriRpV6c
uqq+mWbr3I0Iom4ZzWAJTvYQoZeEoAgwqACTIto82jmdhZtidnbd7J5avWJVMOgRRx7AKdEl0LBJ
tQzbQG4GDUEqNsWghG5YqtK5M6wGqh9avA1MI1qPof8kxosYkhLIGhaw3Bu61L+mmbgwcUh3cZ/W
m9JBSdzkQb2JaN83usiIQXbgOo1CS7aRkeRXPer2SE6R70X05SB6mHUKSOpfdEE03eStagzNrdDx
N6ISBimNCUfBC8UV9V/KRE8LMT433y1RMvmaJ6Rcc/+uK7OBUIgIBWcktV+HwbHMISn0MX1DPYe/
qtS4ots8CyRblyFjOCpxmDoIc1YVbde1Tjt3YyvL3IwTA5doEgmr9RwtoEJtMUX6Ez7z4iENRwIe
bb4z9G1q9dl5QSm2MhV9HwpT+y7rJhY8pa89/+eTRRjuvx4tiswvWzhSSIIv/lAih0JjMNSTEcw2
dfQWE+GFWDbfQ9FtANaTnz1N9C0vY389EUyzKZWEdRiKjz5XAfQEBndaDFeicN3x2mhGeOhcrrUs
dJ8s14EPCLJg26tB7InneG2XFOZyys4WecaXdtKQ7lV9szIJ6Lp3fc1zLaegwbuOYRJel3XfAwUp
3grCrDdRjurXZznv6ISSOX3bgqTq+b6Accqo8pRbyEzOdoH4obeGjnwk3TpbMmNtXgjBZrj4xtqc
SbVTnLswLFH383qMLKHujbStPNOOmm041PFqEli3s6l9zQZDXYck2pi4zRaf3jYLj5nWNT/U1ByI
ufQQWl4N4zvji36vFWzLi3g7U0TcKypcbpJh2AMPQX9ig6fiQN4MPf9KYJD4qWew+kw7uLZ5jOSG
FozVHETEdLTWXz54S51Mm7Fe6pfzPmNiAyNqcF+w0Z6TqYJOQSbdjOaKwts8hpaLHbBV1R77fIgz
wTU3Ehs2CbWknSVQdWeESXfoMD2hlRQbGL1qYPrIPAp1svNA3yJjX0RtixICcTV6F+spxnkDLNrJ
1gSLp14MinrvOglB8ehBZrAVGxlgxkMlCTco++EmCAPc2FiJ2jdOhsKr+PWK/X/Mz59H4LhEyPwH
zM/P4S/7b1nZhFH9859iPk19+c6/U370v9pCcIUSoWZwx/6N8KOMv1ooDwD1GDaTdOH8g/Ajrb+a
ui0s16X2IBhnaXv+HvFp/NV2LeWQYUNV5vwPe2eyHDe2ZdlfKcs50tA3g5yg896dTtJJOicwUiLR
9z2+vhYU9bKiFGEvLOc1oUmUSO+Ae+85Z++1qQv+J4QfTfltLWJiyG/STdUUCa/EK/T/bvGqoE9h
DbyM0127SWNGznmEa8kTbvUx29J6QuhWs5fKXlm7/XP3of4In7sXopjh8MzWhmnftDiG8NpVhz7Y
SDr5CZvKcrQmtmlHJkBDXOq/6JZ27Pm7KngkBsuV/eKD4B1F8YCG5oEb3aSflI2usbNcpgF/+kwe
/jiz/bklIf1eRv16jRZxMJrG8q1bvx3luCtmSc5NHM+L8dJL0mPUY4gy1wkGLK+m/8Y7Auckje9E
bj7++wdXrd8Pkuujq3xShqaSaqYpvz06lM6pBiK4bM2bNR7E7/KxuajwS947P/9mfLrSY7+NJ/WR
abZ6WEeoT4Jvnqwnk772Bf+repWak3SE4PyRn5ddekVo1Z4xGY/Xnkm9F58REqoQQmztySA/mrTU
7fSjfImOyoO4qcyvELqpR4jlS/rF0qM/qHf0BEix0ebxMyc6RIthQ9u2+/f6lt8G9GjKTqMRbXiA
B5XFliqijFnTiPa22yMhzD5WBLr9W0JqsOpC34X8a7rNU00atiMd2o25hw3xXt4kvFs/kmdejj+9
Ft/LBh4h7bkTqdsAMZARfITmdjz2l8QTTT/5mre527vL7MWBnVb2t3zAo95ZGGiFHZ709hMnSG/Y
RK9/oqtCXCHsmneO0rnsNbe1A6jasuzR5AqfV1T8jV5Allznh8VwwlOoM5x8Lq/pFwfQKbeFU/ms
bZZHExMou84zx5WSsxvd+uP8VnzoPjlrQWxr3xytjZOOP0Tap6FXJDR/t4MJhWnNOicAnXEsojp9
fhtyrunTwiw+QwYgXlXRn9GeXpv38aB/lg/BpSvPwJQUm5zcoSRIjmObYz3iOzzn+/Ec7odlGz7o
hwHTMjR7kmic6iPb4zjDiBFdS1f5TrzQl3s/b2wxtzEBcFwhZyplYuBqTvAmt6ChHuLnjjDLA2od
AwgoYyWv84rDslH9yFNbx0rY2W3tLv0MTpVs66flrQ1ty80vBB69RycwQiFvbVu5EJgWtnGNE56d
bAjqlFCXbOaDiZ8XO7g7l2721VxRNWCii231It7lwdMew53R2ABwFEymtOfpDj8zsEZnl2JoNI41
6ZDb5KPfNU5+kR8lRCC38FM/9+2h43jwGtzMKzMmLm1GhZ3bM/Tb6ef8MpJq5eXK0bi2qidwNNoW
n+TA4jzb1ltEeS7rCbS73kkYFFgvpDOUYK4rZ/I6ByhYYmdfw1nl3TzIyTODjPoC3O/SZv6i2Xh0
EW8Z6X5kUsCHprZuP9gyOgAXwd0HYwLEg7aEw9JZvBaarG9dtT2dy+jUVg4jRW3cgfVA4feD3J31
Bep+4Rk75FuMr4TClnD6nMi9pCVj2I3TnGlm9rvoRMw7Du3opnQupoBhIB+W8RaFoBcCy/2Z3SIP
RdsdBW224YC4nR4w8OmbOXK0XXLr3md3O2+jm4qQs0IE7IQXo3PDztaeGWl+C5DcG5su7LCbX4FX
e4wsrGsf0H61BcIkd2JsTxvikmFZmxelv1nX4dTdo/2qPbvPj+Kr6OYuDXjxUbrQyP736+PvJSYc
O1lTTea7ksQ2p/1WYsrZYmojBIFtG3Zw3VZWlPFqxu0fR5g/wu/+Zg/4yyK8PoxmyYYlstnJ+m+d
NFiYdL0Cib6eND6vD2HN024Op6+lZeKG79YRl5ot/r/PAn/zmLL8193VpAMuYvigNYkiWly7l3+i
5ykhaq+JttpWEvJXZQapRY8g2VZTCJFTV4R3SWvtzMr8oHpJQovQSvOjVMbCDSAFUCHopHzMz2VA
btSqpcZqTowiDAOm7Ip4TPvpMlGCObXZoGJSZs2JRdpm5iSbfiNLHLaXkj543Z67iSUjW3AGl+qB
NKzkUixKfVRHcBhU2PtUZ6rRti9y1TMmNmIkoSIxZFlRQrQ2l8cuzwPKZDb6EPMZXIDZLG8oKvun
kKbOyQIVUifUcXmKNrxRQ+hqXXukQIg3c8hGFojV3RpKEESXLMxx5WvgekenLvrMb3SkMbh9BHqQ
Zd3txTyVNoq47Iy+WHydeY2trvJ4PaDBR7QPcHsqtzHj3iiGh7jgJfCxdywHpl1YLR5ICSWGiJIb
ScSrXDWCS05L5UpN/I0yKT3LIwl9cSk+pXqgnuKhBuxPHCoLFYb7UhP2qTlv6Utc9WxVss25j+8O
zpxWKDxJ81t+Jl+LNRWjCcl3KADDrCuZPkrklwiLulHrHL0ImiL6pfR0EEqdutbAvUbspCGObHyG
epkb9DO6oH6OuHAJNPNU+jnkLRnZdhhkOj+d1u5SBJbTmDxgNf9hyTyzQlueNfmDeTqmdTP/2WAt
22qVzn62yJdk6E6RANS5K3XNl2P9pYfd4ak5G0WAACfTOSTQBqVSWNMIdf1JW8InmjzUGHjdzWgr
zNqDNP2sJ+1xqQRlo4bzK2Tyl2rKPsgrFyNcJxM+56gAzRU+y3H7MzGnGpF/9bKoPfEE7ev6Z3X0
MIQTbRzjHNVyxQ0nTP0M0XmJKfxrtoQC07YGoNZhlMSgHMh6niSYzBOQtJV2i+XlJAhE86kWnzT4
vzIphY2QqcK2KRvCTMfWUVI0Hk0/vhTop0VzFfdVoekL09fMpS4K2fNUyT8DY96PM4nUxJMQUEi7
JO1nIgT7ho1CfyCSErEIO0N3HvgEZrA9Ge8OImP4wmhXQx8ZUaVi44dXaaItrUgqwU29KcR+7cHZ
YiD4U/ZF09g31N5RIs0d8bQ3xJaird6qDzrgmByZCOoep1hzzFPEpBD0NNTV48TAGZVxg3d2jJ1A
etcGwTEQ9aQcvArtK4k+lulpGZg9TsPNbMejpTB6RYqqklC4Jge2CyZxjmjDFOtkJTf6QSHXCehE
fpkjKGo2YjDZM5En23rTK0fM1WZvYzldYEYDStnR8w7wkmiDO8NW2sl6MW8TRgNtGqgVXZ2ph4nc
PAolaSEE/2DvSZPGKTWSbghvk/C1WCjeFFRM5iAzrCB2UOpbFQ/ZhCGjKjzIojFJR7GPd07GbMoX
fWYkm8UNZzaZbsem7syHoCPkiLie1k0kJLPqrFTeGImEAqpjujf0jyQNOLT++lZsvhYDIQBlnGeH
X9/R8Jj88adB/sEdkRyYh2LJYNzn5DW5EmGj0IjoMpbPycqCPRbirzqUBV9mOOE9xA7xseJleWzh
LxjIl2wMyG57Kq9WbscbgBUcGYO7fFu28j2pvNZtTtlpOkkfWWq3hzZ1dMu1HhbBZu1O7/MT935N
sLkzfWMx8AZOCEflbN7t8hqh9bmDLVcv0Ud7VP3pxNAzOJef+YEju0hysy2/8Rnpb+ahfWLGztSO
SEDW+YtR4XNBAAQE0UVsCH9KJHlEdRG+G2fxgYgFieNp6jb6nuMs1n40pKaxk66EZ4W2qNrNHTvF
bBwl1gTVNTggOnpia5/mg/kT4MBXPNyjxU0TVwX11PODw3dNttHLyGCe2BnMgkDlOfU4yFuyMz7z
l/KZg3z4gE/0BdHhBvImc3EwG26AeeOqfGfvS7JhMP25vMO0MTa4yUqZk7ZN7yVly4Pffei2Uk2p
4g8HedqX4T4bWEAtx0zORuk2Gng4Mji9EBLfuJ1MHz8WHlilPUjqjvnezN3WHRjCiqdmsFlLNdHG
Fo/+s6q9mKGYuZ7PBW/UHzR6mLy8a83adMg99Cymj6oawDk9RokMFoQoNXMaJ8SZ9QretXJRoZtn
k2eOF3tXwUd7k6uNIvkFhInZIfMn0xwBAf5F3pvxji8nEiAwkQmYfmm4oqJwxzfe45T7a950sNqU
LXwBU4d87cujk9A4ApcqAGuxYy++lrxbnC6/SN5TmkPziQ6MjwdtGe6E1Ebqn12A5OA9pgrRi8dx
2E3WXTizhFlnTdvrd6Hyhi2XRS7seIuNkL7Uk3Gmrdix+nmUZIg2UbbZMNIWzozms3EuyEBIziYy
6p+aJ1yXl+BC/dQis6FqfyR5uXF57PCdo+9bcax2w09qsoK0tC/Fj8/6CecY3jREmK/jLcZBpjvW
mdsGDni5NUcco055q3ywHpRanW3euQOUz5xiLXEHyelrPjTKTae+1aGnuto5vWkcVRdXBsxNjnbl
MVZ4HQzYEtuK57/n+Yr9ichY7kmOUIKHVtMQ7ecmdegDG/WmvtGPm8MdL5NfPQwPpfRWlvhybdNE
kOHGAKdACvN/KSTPaeNoR6n2jEOwp+0GXnYu+aTg2NkA1/iAClcMXvr0JVw2uQ4jbpP1B+EThFj8
GKKXXFABbjDd1WfrMueEvZBEc5p2GLZbe3VneRScOIkIEjv0BALtwZmfML9xssl+zjAt39DXZ8eg
QMtvEz8OCgSiXfnZoPCnmmNqDarINt64rmZy+WI8sFA3bWELKOqz/0w8dUtPuD2C7J1s4JMwJcHK
OhwGKMBGb3qJcfdc0GTnjjC6qYL7n+47alqEbEinuEScUPfGI2rqoXBJNeGqoUSlL+DBoRUoXJxJ
c6IrFXmxT9PnAaqTbT2bqPBeoeEq08Z0lF3rSG+SD93xlm1o5tyJUV7YPnbZKfaVW0FfwTOOSDC8
5QkPwoTl0q4fsiv1zL3zk12MxemUsozhXXUJrzV+4pMOt/lZ5fcObwR4vvMarlS6Jli+/bDBzBAi
izlmuQv1cFeW7nTBBz83DkKSovTFc/DYIcp2YO5SAo4uZXn32F6Ee33Qnnr+8mZerdJ+j3btIaCR
wjHhSsw5blEM5NMA95LxNrLGYGf51qfs5S9sod1DEdnScfLLc3hufgBoAPIhn4ApWRemFirHrVv1
idjrxAqrPivn+JYewq0qYwPYq7MXzDbWlBl0CXTfbleJD/pVPRlP5UtOfpVCPjC2G+QFbqJtiTHI
fLzsh2YnvUEOWC6UdGd2GFoh1IjxZ4fOULYJZ464WQ3m06QHO5B6q2DP+5676lt9INmkYpT+Jime
onAZmGetcxri2gSInNsI9pXk8zkhJOW1lOlVnI4lCqLEoUgd6Cj0fnGirTKWHBaOVJXSz7b+5FRh
Qavtjuo1ehZw69lYAK7yxnoiAALFZqmTlOEwx1cZynk00ZsdIbFKb0/HeBtzIrDO9Zk5qKieEb2i
DjS/gVIrOy678HX5kZ9/LXOqF+7z91XsDvHjPQ+3q9bZmx/yDRl21zDeK9InDrfEvIbjKX5HxDdm
h4V4rAiH48FEZ5jpJxZ/tKhheghGpoFc6cK3PdQb0/DK5IH1x1o1yNZzuicc1CMu5xUYKBXBeMru
q5v3TbrQAKHdzpBmt/j1FQwlUoj8Gr6zL7EYKMoH1uP+NFzKRwzH2g8GWa2Tv+KrhAwJr9LiDRjt
hK2M9REVHPuwLnnZbapuIWIe3Um1jcXeUvpsKhKr3T157wwnvcicS68gtYMnIaYb5nQ7hSs2ISu0
cXtvgY/wzsQKaQ5Cr+qzvpXvZXBUX6r4MXkwKxK3t9o2ua8HT4KvPqbSxqo6xG4j2ek+uSzKdmGj
eJW2la9uemeddtEQ2Yqbbkd52kNxcqNmg8mh/zIByxUkr7nkT4uI/e+YPZZz8FRsDS+491+QlypO
Ac+YkInQUlasnY3v2ctvhugED+UVveRjdcwXJ/3QU7v+Vvz+Hdle+D3v8w9ZueaEbVPUEWx0Gg7j
yCVtZ0/sefEVnvvDIG60eNftY29+VwkMubGqK6RD81vpjZ3TQ/NEQhW7iLI1X3TalBhlLzSUPhRf
/OIvkrYZw91En5kW62oItpPayyQneIaqVxy0RxizWgSJ8Zp/IfY0By//0sBdpphpD6nkC55Z+Ipx
xgs/PIA6C9gWZ/GdqApKhc9hESlORFQQbwvxKE3KBqV6ZeuX3Hoxhe2ostKNQF967Kccgeq4oVD3
jGpk08U/BujTVk+kzmRvCPiCU6N8t82PJnKbB14TWAGDJPNd+MUZprg0HBLwf8PGcDJOCXsDgUXj
MRSDONVzxrVVXKsU1nsNEymX/m1kJot94nk4Mvn9Mb4HWDdCZ/msv6ga8ViWjRN8t7oPUtkeqZkh
hNvaa4jhbt2FHESO++U0u0A8N+juJHfU7fGccsxo0PeqG0LVpMGtDt1gM6DygHWRv6r+FHccEWHx
5A6Q2FO9peHH8lJ74Tm7F7tkg4Sj/QQGbtDWfK5xT2CssdkpLuamPpvmQdxMX8OXeeaqFDDcPS+n
6FT8sJ7DS3eC1q9+Wrv4pTkS90L/vH6ZZn8uvqXlAU0J3nhKL1i7sJ7ixp9+GOamYkwBpQ98Ejnd
udC6U5wrsIlDMNDTLB4WmVmjPWHn2MPHcCLNEA9jmEkwAdZ/kMTuhOpa2Igt2YdEFrZ2v/7rry+/
/t+vP/36MWMMWchT2DJRie7QmmK8Yb/+uTSWah+ACwu77Zgn0bUVMeZhpXDXaK4YE5nd1a3qmmIj
e4bM+1Up4bTJ8e64CaRiG66SoSWXMJq4sZGJO3klxS4hUdfYig66ZvLcLDLK4LOLPiNFQM6GaNlB
UasuSPLUloc0p39EAhnyeeb4mApCwej8YBa91jAbO21EmlGWxksGIuF1SXeXUh2Yd9+OT9IKa8oL
ELEyHXbR4sDdMdhyIWtOVMLNU0tcjVsGRFZHKhuXULnhrLgGwmXiyzBwyJbReGPW0DSXg9xX4il6
iWMfeKLqCDCRiYFHPDso6MpqDbxBXbAVlnXZPdacjkxob1jn8O1OxCxlk0q5hkxC7dnXq3ShkWKO
hyjJrkJQQ4wUpeAUtcpdV5fBXlgfkh7sSzHTyVSF5LHCPmBWBumKrKNRfRgU4NELBu+65oQ8lsE1
i4N3VUnbfScXNOtJv9QT1j/A1X6W+uNqH8UptUvDA/X1Q1eJQJ5Iz3FnOQc7H+dUIjOHirxTd+Fo
3aLcwFYb9340mGQZhMegwmSaFvJuGHHN5p3+ECQfWd80a5Tfl1pllGVwjqCCJMlGDMAS0QBJ0HXe
iRPhAADsHvhwJZBt2jXgUabHJbzmZJ9hpn4D48TYX+zuRb/QXh7dOAmea+2bMXQDNjF7GaKMfbUG
OjY21nddGAepnRpbQKjkigXPIcdhX09ISmRToPRdXoFwD9tuwhmH3PB7AeIuMbZvTEIsohGjTEAv
DwPErUYevALUQfcI4KRDfWTCEI6veBInzpxUp+TWyha2wgnaq90syDWizgd8SQZlgkC3BQ8uVrSn
Y8XaLCnUixSeJC7pQ7+8jrXwCjwa1Bc1tYUyoRnK166jGPv1s7hQv0Vzl0pAV6uR+p1+WmxMlPyZ
ecl04CLNLD53ovpWTOl25VyRZEAYkliz6+CZeGFVjmxkfDwD44cUtK+lhnsRs41bFRxRlbK7FTWy
6UJVOGuP1mcz4UgMPlWdo3E89Aej5MBc5UwQALNZ6t3KpLemp+OYgippSWolDWU+kgHkhxUlA4YF
TlZ1jNYiyzZSk4e7x0hjqFTOVHRpVG9KKaaYAQkh18bVmo0XIRkpm4yG87SIv2j8TDD+cCoOiEWl
H5R3Oy3u9s0KmbOSAWJhciNLFradwpKSIV72ojYrXWIbvS5XZiwAcrfF4KODnIr1/SCxARjhc49T
dmMom1X0kXQD9EpBvE5sU21rdY4QPwdRAkx6daKv7j2z63ZypqSYAiv2RdmyHGWgbyGECojrmo4e
wRDryuopc40dGGO4qDBvC/vqgs35Go/NTarntU02m/bcwmqSukdrhAtdi+MNt3CCfVankiHew0Yu
SGIf+PCxZJwsoovBZqWFuMsqqQQPWbGCNXKxbVSOtFqjwsFP+9ekzDiPZMxiWMNz4PIvePRb6v7k
bnQW46skmM9qsVqMzOdhTI6L3rqBrKa+iZajLKmlpyGSMb0LM1hFRIEVc0ABJIyvW7FuZ4aCigcG
ogowITHxU0qZ9VFnVK6gXm8TxAqkSJwqLQWb/YSDREXWUdFm6LrgK8KAr5ANVZUJyMcZbbWeJViH
ZwZrojrt22FvtvJ7NHGQrbq7qB9CqToz19hWRr2S19ova2Jwn2MnhAtjCMUJ5N6aUBqenMfS1HZ5
XT+JlnmeQIMPo86krRPHXd40P6tsb83iRxjmbKdFj+AnRuEDHpNmk5HdU8FvU6a/jRadshJ/ErME
DjyUOPP9Q58tbHAEk8ZtVDvk4XI6E+Rj19MVaYS1VjXHx9gsOHgk8VVsQtAviFiVmrHvVPZgCq2n
sIHelfUzG2tabQnj2HX6sA+SRjyUjQDqWswep6G7DxXe6TpfOJ7IEMl1zkR5MVxLQfiYVitbBKB+
KEhn0y7jZIV8Gj02x4RSEjqaKRiTn7URzhiNv+q53GyDlOhrg5q4CMOWc1RmuKWV38pp5FsVbbVm
HA5ZFN6gLLhtiQS/1aRNPWYZo9WR7u8gb1pWMxvm7Bp7ppylRX6Bm65vYjXF1pDtNaDTH4sWH6Rw
EXaJKF1zkzNo1lW3ccpWK1v3NCl0cAMiNXquUwcjN1Zca6OobeqafUbdxKw1xGrD3YHiM6j8tFbc
IK6QeKEjq2j0KRk66RgKgkI+zGDGTwKv/yWmeZ6W6RsB07i8sojTIhuZBJN0TVESdwhXD6S+4/JT
clrIicI6hUDSj+AdgR5qKDADsmljoS93MCHcfokLRwyT2A+KYbikgCuGBCKeTsIPH4mFFX6UfIW5
jjPTAEIcSGmozx8qmjpnnPLVgpvuFlGC827u1KTrPVOAmxf1IOGLUnfBo7gjig13xMmVLqAZWygG
jk6qgBJRl0mIWJwgER5mtct3WqUmboMbze7zEr6CUWxIif4e64E2btY64/MgiJpn6rpTzwmlQ9uf
CKogpY2EkkUttrPZPbW5SV+za3bkCm0zAx6P0WjXMWfLrZZ+R67oOeUtQl1qHCt80aD12WwYWmVZ
/EQqBHdMq73KE9gCMc3vaSBiW44QaOsagzrr1cDe4ssDEUPKGDixBTVmCPU3kBN0HRLB1SQlZUhT
GDZuEJ+Pe/Qxqrx1QwhdXKcnYK49a03OHhdBOETV8tSkTCBY2DXoTBW3ca5iyiygeoSm9LPP++ak
EkBMHx/Hg1rV/hB0j/B/oE586jKi1rbQ92E+f2N1A8GhI8EPeIdKVfX6if6aBGeDljO+Gr2dnRon
GA60H0Zds7PpXBJRG+RuN7W6m/pSntaOPBSEycrSLRD78Dj0FAoq6ogSZiEkofgpzZPeZ0BDlifQ
VqtmlL3CJ+3FjzOSVCcmGjCniGrpjBOJoigwpOoE8ngGL34NgraEobwsm7gYLoPiCzjybXk1cC9N
oe6BNav7X3/67a9TVs67qKRwrdPPmMkQFDO83qMZ/fnLr++ZzQqUF8P3cM1z//WlHrgDWLAkL8e3
4AeSfBf7klBWvfihlWLrg9KR3WH1hYp12CFHHujwgVZzIJUgloCU4E6DAEJRp6eZUbmFVbcfwhA4
I10nLQO++MvK/esLVsUruQCGv1iCvm+TGUaPrJXGXo4U/Y8vRYH+pLsj9TTIGPnXlxh5gbpo9S5Z
gZXZ+gUKHk+nBo5owG3IR5OumEI+lxiM8mbotfSY1am6+TXt/v8iwX8QCa7WIyRd/y0McD+6j//1
VSAIn88f+dd//cfLV5ODmP6zPPD//My/5IHSf2IxUGAi4jJApLaK/f4lEVT+E+u4IYLeQYCPOoJH
KkqyBf/rP5AIiigK0RBTi6LFRVjxfxWChmxJkO+RF0qiphr/E4XgKsD4kw9CRjQnIUPkCaqKoari
b0Y0UxpY8jk7bEPd+gHfCUXPdZFGzPNhrfyDGERZf9mfHoy6RVJ4pYjoFEvk/fhNjchyUcsKY8bt
3EipL5s9+LthUhypVmKPoq4Rf7atuOtTrxbnk1WYb7UA3TcXAaUM+Xtu5PsyI3u+GduRXE563ROx
y2oaWhyP41tsis9VpqJw0JVDnGmWW8n16HI4dxo1NZ1pAouWaPGxXFVprSh7wjCX3iA0D3+6Av5G
GmIgBv3LC9V00RTJuIDnpf/2rhKRnk1KalrkxqnbqTORYycgGhnXt9zNTiplmaPF8g9VzL6zGArn
1KC452DaYWrwMFhCFMy3kZh/52p+zLKBQCSSZkH+ah4lZe7Melx7Mod+Geg7pCvpNe2jci9v0j6j
u2squ0FHCIZvAWVnp5yMMD1lSQVOHk3muswJsojAyUheftFW4drAMQF8OTpVpIiEsURuht0ZWCdU
DU3laXek6jijwfjSSjlgG2H3hl66BTNXb8lUvBWwVAEBRBg4LRK+zFVwRlgdPxJ/S8m8LaqR3hof
AEV76qJmnpevmhzcVISynsqc4tL4qepnV4bk7PCyGNKo6Z32ALWwNXwMMH0dYhtH9x8+q79oh7go
DZXPSbNEjTv0t4tSbNRKybsFWVkkcJipg+dEAfkGpG7A3karhw5UU/S9E+K0cwfGGmnZjO6ia9uW
iCI0HR2h4dE2BEPOwD4i9cnQPdZiGiLxuK+iQve02nxjP4Uerso6Z8rZJmIClJoebpoKc3+TdTDk
56v0OoiZ5sph/K0lVutUQN7s2gBIkZAxTHKjQK95JGZTtT6ziJoB6+NbFhVHlXRvGxZ04poxijUt
PeRy9dKPxQPnsBTESQrKeDjGUvoOceQBbHXra/tyGHezrDOGA7kRCBf8WUfNoPeS7xXMM063nvX5
DxOizPhbLUSNHpV1FSWYUcHMETtKkotlMWRW0WK06bdJ8ggf1GNOnso/LB5/d0uZWOHQUZtwX3+Z
Kf+ktWpVpe9nCvJtrEC+akQKFDPUZl9Cq9zJT52avv37C0P620c0RQX9mmbirPjtwtAGqaUBxyMq
k3KodP1hIUIGmh0vjQST1youzoqACiA2+zdqxVVzxCdslDL8qcLcNXH4jb4nrBGT9v/g2vu7a9ZC
ucLVAojK+l10LOOOL3Ihs7aGfLRICdoYEU+NnQwEikZ0YV+idyqYbf37t+RvHhY2gKqgT1dMWfnd
sGo1smwC3De3OczsSTOfwcIg3imT77buyZOc0k3ams///kEl8S8Cb6TyhLuxTa7b1F/2qCTEgzNy
4zL0BtMYh5dwpJUVjTQNK3FwjIoOoTqgPFURBBvP5DDQW5xkpqqG+C1J1oGIGVB1bEvcdvlJT0rU
bCwygZjOG+CKx0yy6K1Q/ZNGktk8EeJQMp3oFz1/UFvaQjjWX4tGuBLxsy8G3urZoC2W6qVX87he
NkU0B1TdT6qx49p80GGmu4ZOZk6aAVvU2QBC5VCAtLPLNRE+s40Cs4cSTRy9AQjVRBVQYTY/OvFG
I3d0g368WEGNxCCgniO69b1jSJZqPLORWs9F9JewLKYgWU31e+q1gxSgXUribnCwtnpmSlFZ2WTU
ZPRauCyzaTmqIZuBqA4OLXEUPbUv6Gij4gnfjJLNz8pQ3npp/b9srTQ350ejY8+piQS1+9h6RvbH
E7N4c7VaeVsjE1LceRB+UayMdV3Q/6UIiNJtw5Co7NG8TFiYbbB5/+RclNXffeF4GSDYciHKq+If
wwQb8J9Wg0AGQREtzYRpkmJhVPyE2qFfiwhhLScGC/8p5UVEnaGsBQckv9OyliBZHe7mCbrt4EGZ
V3AuoTUIqFqktXzJ1kImp6Kp1tJGo8YZ12IHnVp4LKl/+qQF/ryWRJnfrwVSh28a8SxJs0VNV0Ug
sceApTgzCptbkmg1cwxdEsMRrBiaF5C3ST4UcpW1MIMu9N1RqRlryaZq1mcp7ppohOQ71n48IJou
224jp2pzKnGNpQJZNEEwI3pDa8CaRbivDgLJJZ3sSRGjI1Xko1mjdsevzGyhTInZpc601oJTpvLU
1hIU9xxtjLUqXcvTpeeIRZtn1wHQc3pp9oWiWFvYwqtOdTutZa6ZKzcM5Peg7DVCQbTXZi2Jc2rj
ZC2S69AhaVlwE6pnM2OMqbfCuaauntYCe+iMK49LAINBHFXf7Lq1GK+j8UlJqu0qzDLFPCaMbARx
TgG/JpIaGW+V+tKtBf5EpU+2/fdcx+Umbyq04DT0pQrnCZabfBcwZok4WDM4gTaoM8yjEVE52dpY
mOgwTGurwaDnwHsFE43sJ1HQePfipfcChYiwkMMXHYtpbV1oaxNDppvB0YzJLf2NpIOnzemUkZeE
W494G3uRIiDBxM3AUh4uZDrF/rA2TdDMuXWilFBOgEEVNZcEqD7UPGu7ZVwbL8raggGmRoxNKh+a
AvButW7OSpzTAqB1Y6oVFFApf5sROCVTHb0sYfaUaPUhTqpdolOwQ0TBLBFH27xHEE+PqKNXNNIz
Ah6t2zNdJJEsAw65U8plt61FJq0BzBBHnq2rFeqVkwvDU9jWllNJzS3ndrUHSblGoyHshjZlSiBD
jYJjlPJr2Er0TRWoL1qtnWmup14roaZKNQV1JLtLvQKKU5lkKjEaHVOjRVvGtyIlwV7CZjKWIpKD
rLpNtLaxgQOesKYSZ1vP1HFtzqnEQMBgY8pura27CJZMSKaMWdAnHOcocobFuJRxdVjo+830/yr6
gHk5XTm0Eo6YwsxSZE5PU74OtIb7IBePocjnnzeieNAaeqqkQcgDJ9S1IViCevBpfj4pASvzUrDE
qmGxbeNo7WJck7WF2dLLbNemJiw4NMH0OZemBTYvcVd3wPnAmywOo8Q7mQxMOFCcVsGM0GYkWi8h
6i7NN3Vd3hsFhVjLBI4uJNKvMgA6PWVICbp9EPU/a1YbgNrcx9bUblqALxmt24IW7tUfrYisNPq6
pI2cxIlYgKRzKyN6SfPhq147wQMtYVa2czsder2+d3X/bNE4Tv83e+exHDmyLuknQhsioM3GZsHU
gkldagMrCa0CARVPPx/Y99zTYua0zf5uaMViNZtEIhERv7t/7jJwMGfG/ejS4MB3xUIiQisCLSaY
PpaeR0I9ZtMNfJCxtFnn05QIq7t8nVkvDK9bhthqnWZLxtrFOt/2GHSX68S7YvTtOxWZgWYc94z/
9zVzmgetSkOnGjPzpMBZCxv/YK3zdJvBOq2f9IDGr5NVMRpszAq1yUEnlp/zmquTYmWwJ3RnleF1
8luaS6bpI4brNf5qF0+tBaE+aHD5RaJ7ctfZf8PpoMixMc8aF9cCihi1Kl/1gnRVDspVQ+B7voWr
qgAc6blLQW0BseFpKCPYrPqN1vUnS7cPhaPzbU1dYz4NDEFDACC9Q/uKCd4CzjcnU2Nfa+eMZ6Tp
2zv88TSbhgBQdFruxFr6EyGPxNmrWtWSCdkkTZ0nEp82hy6snc5Br/qKSMFOdzxJcxybBIB9Hgqx
PrZNtADysxkod1jLAzfYjYODOygEdTxNb23E+K9/V3jMcB7EKZsaltuFWfCqBRXR8s3K6CieoXat
ahFJww9DHz3NgrU6iYq3HgXAnUnLaBszEUN5dCe/r4ALokQ5qyaVrupUi0xlV/bVDjn5sY+kb2LA
42KcTy3SFk4BuSpdVEPdlav25SGCoVl/dxiMlcn3atXIIGeQYZ3HN93i8tBli5KGpCaR1mwr+h5X
2dFfNbcF4GThk+8KRAMkYUPDabNKdEh1o1peq1W7o0j7IV/VPI2sF43Rtpg4RhbleYiCX/mqHaKB
84MiCU6rNhggEk6IhXQffYqTTz2AilVJpOYTRQFxUawqo0ZufP9vJwAP24zlrUeSXFZtEiggNlnh
LehWG7Pql0EyfUxXRVOt2ua4qpxq1TsVwqeFAJqtSmgdoQ7MfL22eebq4pc3+njQCP4exSI+NnQz
gmzxdrJzxc52MXbxjGMWYSte4PAyI8jO6//MhA1vNcTatNXUWCBpLl3yhpEqmB1E3Xz6rFeZNw4+
yUR4nyz1lGfrwI+6TlR9OiUsE20md7VqqorBNPqxYM2dVkGZoe+881aR2UJtTnNbnYfla40KPa1y
dLAK0xYKtUap1tQtjPW4jwBt4vum83oR7gl1ebdM7Ug/DIK3WKVvloFyOwTuY9FepK5PrrKo/ODk
2sMD9T37QOlrvx4A1e8fPOPpO7epxq32vSe2q2bfODQahsVCNMpYzHVm3B62jKCW8kY8z1OKuXz9
078/JGsdTJWTirSHcSKVDhsCZ8dhqcvwgCmiBX1rt2efLM5em+a2zIU5p502wNCyfBOVRqzXkkoZ
LYPDQGMANpAjmaVLElYhQ359S0WkeHbWH/CrZ/taabxIsWTlmDBCpEEKaDanIsSR961n39u1s9IK
mb1reZ/LlDu0euMWZ9l1EZo01AwMIexGPBy5nVVB5JP6YsJx3/UCl61V/CQP8DiZymGMXP/0RHkf
pE9txtnDLMljHM+ENsN5EwXp49T0b3VfvHRFdqmG5qea5ksm1ySR/BoO/hf3HK7HT5ACq0TyU5bJ
o4QWISjw4PgTYD6lB4Jdxv04+KzrAyJl+ZM91GXs1m2KSzObbVj6GIaFdrsyOoHwLzhBSzgZWwq2
vR3k8S+c+5bfiyWmFQI5Bj3f1RcV9tw1riSBmI4WfRlte5gXU59/r+yRM4moofngr9Bi9A5sfbzQ
KGyXpOItSrkZHPuVCvr+oZ5K62xnxY19d7yPLW5ZM/AYAwt2YEjTnZWN+LrJaGO/61Tzmhf6e792
uby/uu9/er9XMuPRTAMiGBNyAl4uFgQJ3tua3v8UugNuv46ClZQ0LhLYqw9kdutV5ptsKtoq/PSU
KftzkjP9mcb6Q0ylW70ONOy8+JWP8SsHpiOtVlS41N4ViNdb5FBZvPhwOwbbW4miOITsCi/lkJzD
hflOouGSZqOGLBsVpxzgJcMCoqEdW7eNSwmkZdfezpPmh0tg432GqfMwxJayIbhtQX3DtNJm3t6o
4ROnNrZHCBM739z7wEdyvkDKa8YAz/Ek5vIonf8aXQZynmf9nMccPV7xC2iCR7TjYZMyeH1ctpjn
gOOlCsiHzMsid53/q1iX9XX0935IjMH5tj7WMbfCQ9DQyf5+5DYj31tkgAmqEZMr6estfh1MTrED
xmjZgang/mCE9z7msqrotbPLL53BPpYXIMHtMv/ex8Uvdza7QFOVNvP75eqW2nhsMVyB0rcp7UC+
fs4lrZ/xxD+ijsIasSBGDaurn+LmhyJl74g6WuAZNqTuCM+RFR21MFvh07PqgxLRI8bDhS1cnrVf
Qx2/eNR+034RbJRTHINy+Fr5ODFolTwBow+uMrvSZETkGHrgSF/DJvXldCTm6euvfcMJar1jZpP6
226dY/oG43C6HwXTA6Ur6oy9eesqoPoJwUHGCIyjw5hXP6/tksYL3uPDOlakCxzn1jQ/6UD9oGOZ
8tVpubQCx2c8Mqjw8/5jHJIGWZhweHbzQQwwVt0uZoZRTBflwkMrqabB3oMZ0WHTxMy93lYqwIho
8UP5ln6cx1PTXwbBm/v95aE79D5LQSj7MR5UXojdaOoPJBxxTDIZnLzmIY9wvxb2Wk0WT8/GnSei
wTQfe4Vzs5zwyfYYnGQdu+kwCp+tFYsxR0wlNFclyJligHD/nA0ZLi1mve93XTGnu0rY411MRcXd
NJPXEfYvgw3YTSk5WQchBa4dDIQJvkcmjugP5MpjaM05xo58/Rqnto4b6hR68v0FcNL1SL1OYoLK
e1LK/V62zIaiuMXMZ//MLPtWuy+05hBDSaP9+yXN8o5QSQbAvvgF8JB9Tp2J9+/WYFt1KkQ7M6bX
oFrnuBbUar8ngs0Nvpt08VLN8y1vmM6PDWe5KltTxjamtxLaNRYMcV+ueGWGDQD96Ssx3PB3s+Z1
fR9u0wCOj2WCGEoKzC7WlkR6AXZNMchjZSr2C1O+kzOD4aZ1s6PQONVAKjE2qrzToKfu3Cz5l8Rl
CiOs64gqCxizOZcV3VthR/tUWLIcp8Glm0S6qy1cnznWlagiatu7tT5G8Uva99Rex8TJKlzoHL/q
AXMNCTKoUxMnBRPNJ5EtJ2V5nxKkB04F7a6rYTYnxTd6IMdTMXT4GkLzq7Lf9HoDeymDNSsqvmQE
EPH8cDyu+Z8UzM2Esp+mNjhUDtM5WgFxbXpZzlxoLbaAehB6Hkkjyj24TUor/8V4hZd5Cl8pFLgB
jX7qY25bNlB9WYHvw+wtrQHS4HqPoexPW9qM9yLuFt66+CntoXvqe5eTQFP8sg1PWlRyh0clpe2V
pP+amM8g4KdI19oysCc/egA3HhEEgP5m98zVrPa0FCPUpJSXLmr673GMWZcpblxcdbc8p2Py0a54
U8++tGg2ajfRiG2r7dgFJ2NI3aZHXy3vZ37D/mfXkjpZsvQCAIlCLzS+Y+4yIKV79mjxTNmkGEKZ
PyC1VQm8HhW18W7Kngt//qq68cwSu41d0DVLAjUOldvmjXIHNwyPEsec3l3ig9TWQxJhtchOTYd7
Hrvz3OwLdzokbducUAo+Zq5+wkZ5bJhICQmKhiE2WRqOHQdRp7weH3zCv5sBrh/W389KlAgd5fLm
m+BIcc7XMbS+Kw3ATQmLxiB2cDSo+TCdqIzMGEV5zkZxvmll/rEtKT/LlvlL4E30zI3FaQQpW1Ri
TT0I7JIlvu7R729xJI+elq8daazQZDe7K2+kp5+Gxs52ZZVRt0w4PQbYCP08uXSN/00M5SeQXNcq
C8tdNNr5Li+5H6Flb2MbAyilAZ9EDMl66rubFbndgZFtfqlMTo+VzVqnyfpzozYXkP7j2ddPmcs8
8w7K1WKoVSb7/TM2sgs3Nu7SHXNmCmicxpzfPyR2N5AT+e/PFQJ/2eEwtfomvKhOqINjJc+Kn+As
qnLZBC7PkHG2lgt2UkplSIQCoWMgaih4a1IH2/PiK5sIFJ9HafwgHKq0iiGsmC46NWZYvL0TVfRi
CMBzhfRNZBI0BdgufyrJpFgOXoGicLgj1j+2XiJpmuRP7x+KAhZRxtq9K0GVnd8/YN/E59vTuKTT
wvn9796/YNLsysx/ppCFOaFq4HQkkJkHJ7ti8O2mjginVUB5cBmLHOsYfZKRKUfj/jSwHHn4i/gf
NazaOJFz+/zvD17U4oVzhxmrdFdfLFed36WB/zEl/IMpQTpiVav+36aEG+Si80/V/1z+6Ev4r//s
X74E57fIlj70GhcdNnKCP6CLPNBF/H2IHCkg2/zblSB+c3wE7VCusIUAMea/bQlO+FvEd7NtvmK7
AvPC/48tQQBM+4uGjhprBzgcEN74Ir6vP4/4JU8H6G+eOvbzvGEQbd0b3WP2icjc5modAyTYT2vl
6F1XkVJSfry1SEVjGIIoUsTdaxLp5yHp7G2uc2j4/dRusgm3a6GwPc5hz+GoBC3WzzRZvJ+lKlCi
cWbfVDN7ewRq50yFy0nYfXHqIp9U6Kd8qtQFxY11uqL1lY6CDIbfSDPpEFVbR64pzcxZXrqvsci/
KaQxSCYIgi4pxLoy07VRxQeJqM1yE3WXsh/jLX5bJtY5ZWwpDGJOqO1jWGt9C8fyNWwJZ3hjf8AU
35+SkkmjbX8AOQVgtIiyTTovv3g7bqGwD92AqZBd8AbswFm7DM4Q5cAjz9UDwOT4dajd78wpv3RO
1BwaO6QiJyfu3unmpNFCaKaAebyQxC7wpNmSs/M91pe7Rjr5fa4sjmq2IgPer5OoGZjDAkj9pNz6
NTci2HduUe08fK+x25ltBLnsoJLpbRkUHM3pwB64PsiJ79yi4bOtYQuygMmD/2rTuJ18SloGyuve
WvkEF9PgtelydipTdq3wo52JfVp1mh186KrVwO69ywQzbKCNsALiV4BzjA0ncEo1KgUMYD5TDDDS
RSAGETCtuYgUcJBXK5N6xCgovwAcZ/ZA1/qwULpCrxuXcF1ZNZuHEO2hyScGUTNFmC3fvIyLS+n4
n3U01AfH2TSTbp5ZsLhu1QjOULFPHAEkks2APrD+F5MfWDtkdf8upGcGhBt/V3E23GoParxejrbk
crDucwqdYV7QPrk16oNtzbwoOOY0P6fjNBytIvdoBvOhTlu0N1PuwjzAXLcE6kV7FNlk8b0wgX8N
C32dJtHs3UVO28VjIOsIUgRsN8+ymHcWwI7DMnJ5x+pNBvNzpKiEAzXIAl2clzAi2zUKvTMTb42W
m44+z+uI/rlz4mOxFnQPeAZS80HO3GrKLQ/cw/NeljLexBAtTHjWVa53CZhLB0Egn6MQOjf8e5zh
sAdQaQMCLXI9GAaD2viTYz0sWfGpNg8NvcuXsiNczHnw5niQEz0QUNPMSaMA303CKuOeH6dvvv+p
RV54GayPnoCGxYtqaFyweFHpOcxVDnFTc5EKk34a8F/SAA9yXS0JtBUM6btKNoc0l82HLij2gKv9
w5xN9ZEKzmzjd7V3aoRi+ev0NQRrQv4+ZJuZqycZc3BRYjz4lX5q1CAPqJBMx1yU2AADyX1ZFrhb
fHsLjoZaO4K1EbMukRXFoYkb5wD8mD5xbp5q5470AVlSGLTS9mrFqNkj6Z/SmcnDMRDfaQBBDImP
DqALgDdfhOaU4/AgyVT5gpeSAmuFVJY8knaiey6s+5fQIUO80AUigrGkzGhp9iEvKV7x4affYMNk
yMPN4vHPtJy8PZRx+G4kZ808vZZJiZFhHjmklSkAqSzisdij3ogR3pvbPs0BSLG5nqLNWJXfshGT
NfzeH00C3chNuteiZ4YQexxbjL2e+xVHOF6FYRv06JC0pVnYYzcj9TtH91cSAouIJ17nMDLHZRZn
Eyhx52VReV30CsUKUjz5wfhSlhTHlE4L0V25zrZswHj6QIdNKMxTUe8YZv4s7OItMWBihDWeHM5r
WIx6e1cHh6RrfoYN9blx7V2kTc4vzb5ZM0VxflrSBtZKhuKU+cim+KZ6C8IrG8gR3K4dWCM3NCdK
r+UNpGTx0OiOBHMK6HmcK2b2Q7gv4NuWio4jf/1HM+NErlB9ZLiCp7cro0PBIApRCVlsyt1dfmSb
X3+RDtpkgr2VCQuGZ3g5r+FKwpmcBfYHt0Ld7KxTHSMrdOspUwXdcF+I6BZWCDKMxmA3NG3MqCNg
xpJNkCWbHuJblvzMKWDAJcNDNfuRpOM9MQmOZ5ZNayRdlH24QAmzKrzXPiahfnYPenRxsCacq1yr
JpjeJLeCIm78LZ6397PwVxaggPmNHA+m9j/3re1fOfvLfUktx93sxHQHZR0+9qrfqYqSKUjm4hpn
htYsZyz3ldTdI2DlTV+XFh3B7RNsnPYhGK3sWkPhTvvKIfiy9qua4GkeqPuZ+OI1TLpzJVTxpPoW
gAqritVYHbgaK34acWZGTk7IO8iKfZ2FP2bLOSeWjO8XnTLdHeQvI3PvGlf8ErVkBC6zrr/vemJP
7MRPjubtWUskHC/LnF0XDpe+mT9TX7/sC+Ott8GxYr6wmUlvVmNdbKA4O3cDIdEo728uwQ7iWPy7
peNZF5wtC9xB2vi31B+AHs7s8+P0G6s9Q5/1283V+DKrryMiDCkVtLRwZABkkFP3g5oFjqHsOTJ6
pW7cD0uiDmzN+IWz9K3vqFCsNCyZxLbwW69vRgMpbmy13CIf0i4Lo8gLab0pXHN0R2xeObxGxmmf
S5lEB7+MbkFMejJSHyRutc1ESRfcBGbDikeNzbflLl4TpPNtQNI9Cj/+HmLBASNPebMzhQAMp56I
rRscI64nOmBuHwn+PGsr3PrOALM5OFDJKTdMNnDgRN5XI8NXlqFxW2s4s0s4YccfZjwpLvgCXYwj
7hULrz4z9F3Yi18szC5Dw1s+LNZe+cOtysVxoZ6Z+Arxd1Gpz3CUuTF42hZxe2WIvuzdkPZJs4hv
CHMfG0xS15ht4bqUOWmtzxIsiNWyQfImpOeZ1ZwGPSIdtjzUjh+fBXr53aQ5PS4R/I+MBHX+uc/s
DvwfgXk9pK+R26+n0hRBduEX4+LS+7EAVWwIB5Wt+7G18GZPFr68jGHGaQ4flNF4NYS3X1KOY+jX
PQ859ibkL3gw0JIsh13ZnoTcUmdobdOF9EvPdc59si5t6zdXa/F5QYeJojsfLgsqxXRiUQQN12TN
g+plTDRniZ7JNXwPjfvit/H4KLycrs48fK7qlwYC8B0hgJ5gczZdJsZp0eBdG9bmirXxGS4Yl6jQ
EeOC0jkkek/jT8REKMgeW7ejzbAwPFGTtTCxZbxJql4xWbySR/mRx7V5KZrrMvf2yzCf8z4ZX98/
TG3+tsxLfpuCfnx1Z5CELLjjMU66cufb0gB/joFVMrOithTmis930m6LFmux0DcgokBaCZ6BGRcC
uO4pbrUHwtJm0fbi11UjvrlxTNP2mHa71JuDVzuRwalwmT2GzJRxu+ng5MTSu9ed+ezP9DuIerF2
/TCJZ/bKd1FVea+2t8BYKBCoa9E//f5XCLnc5HZ9WchTeKl2X4uEN0ffNeOxSWviFFMnDwuZsJ1T
DuTlUz2/AXkmHFHGK/6KXyGd3e/ekhKpn3hxmcvwW3zv2wgv5yzr+9pG/09aP4OaIs/KQ3IPDPSQ
c2aAUPozeInJxh+cgHgbOxL/NgioxuwsXre7axem4bMQaKeuP76VJcnOxlHLxmnFfpbuEz0SD8FA
9sQy1rkFtrypE5Ece89fNmbSryBqN1EH/s2fqX5WxcmvI6DJA62dZmhjQD7ZhzJZ8GNI0uSVBRGe
JQ7XylQKdArxcUK5dNOJoYrkBBAPDcHWuNxZzhrjGeVRy4My8AoTpI58INIYXWrmazOr1klE9Ru+
jpmhYMIlSI/e4MNV4AoJtgvHmhzjjQMH0jnOKxGw6DHeAdGCpUMzOHRJ6+ftEOzTLHT3TNBAdIzB
K+0N5X7KFAxV3XQHr6LDLIuWcyfFN2DbkOpcDdfS6RnU+O6F9pA7urWY09UGDxGRUDqjOkFtjjH5
p4xCuzvVDDBPW02GPbOtu9knST4PGn/AwkhwHn/kX2gdrZ7YiwDO4GYOC3X1nFffi/pLQG57q9cd
ymi1VyUDasGi7qEz9cFLvW9szgHAmcjmpR6wAUzf+qJ1nnjcMDyijZc2LtwVIQyGSCTqymlqJi/A
vkc6x9GSsC3hC0VB8atKwaLNPm8Bvyte7FwepLecQvYmjOMR4hIn/On5vDdsTpMVzfLbvmuPoUWI
sZqe5syujrPkrYvEnjGFunM/JZ4LDDTrD6PvN1vqdE8iWQwkdpvCrTp/gQL2CQ43jMii8Hcj/VlO
iLYZj8k9XYJsF8fyhcLQ61p3GfocVrK5f8H1oRD29I+EdddMQbjR1SrMBGCvOg6oRUtmxkAtv+tT
/ILZGHxZWgAhIxjDEzqh2XkumFRLD9uoROMIdeEDHeIUYZe0VUk2Evx2CclRmQ/XzIzbZLICurf2
ZZI4zx17E5ZBaDpTyF4WM3WbNHvZm/HQMRWjZrbZtumPIEBY1CXYoDKU8zH33fEY8BOjHbF0xwV2
pAq6+t0G4w6nHdh4BHaC3RQhrUZD/Fas5MOxUKfZQJPIiim6qBnBeUhbdpTW8roi/WNojNuVj3mM
aQCY2ghwR9JekU71w9TgsZAO7c+pvOHgDo74AulhKEGz9vqesBVUMX8Jtq4rwYNEAYBU4z9A78u4
UZqvbA++FwEUFsH5IfKPASabIxCCix30rxipADNhKAEftoIsikFvErIgDM+pgas9urt5c8FE4HGR
yZQVvwKT6SqMwzn9MnlBQoOxuIQrBvusbrPiIAoofr7A4p8Hq59SyvveZMXVU99oktQXNx3unS48
ZzmaXC2paanlgOTiVt0pyng+DJ0JT8M0zFtGS9MmoGlrE3bWsZHs8gp9DynyPmU9OnFHxtyh4j6m
QG4bCP80CJSvWkygKS2oX8kQvTG07LZssH7WefvNWDOVuCn3ieQdu01HdmGTziQaIa3kVWS/et33
UBG6jc1QH0nKEkX0oE+0/HB07B6a3ic0i83f5yDjGiIOiQF2W4voPEfAsrzJkfsiZSlPBnaNLjVw
l9rtHxM50F+jys8UfLeLj6qtmmbvJ1sZPi9D7x9dHHm7UsF7a9MZvymOu6GJ4QObXkMSYZ9tEnWe
x13bgTygLgsfSbxhFyZsxoRJeifVNhvxFXdkAYKyJzMfwW6o85oQeS/uyZeJp1u/zCTJ1QdWrl/j
wq+AN/ipc2Dz5zbGhJ43d5wMjKgm5lQziKW+AWavpwpCmO2+VArgCC7+5GDsFIvr/LFMbfsw6Pkg
BBM0pcla2+anK2GXZX72JWYDXlt1dGA78nXUAD48h4X9KW9iEIfQwMNVrnBKDhNeH/LUMO73kXP4
kNOU6vhtv7HTb66oxJ0MZ2s7WGzRQiAMO6fP9kazNeTot2uqpNqPw8NKItWqufjlnB8FW6EtyiCk
YOE9YmPj3U74fpN2pFl6zjIDWwNU1gJKUoFQ1gRf4GSoz8VD7dpYaBvQK6VPfM5Y32npqQ998oXc
UoJDnE/QzrZiAl4TUU8X1MCnR0xmZuT06kufw0GSG6hvCME546zdGiysZ8/dc6KEkGXYNDm9jd/N
snZJmX+jLyPaSJtRzNLkl9rX0aYacB0xX2OM1savi0fbIDiJj++nuLwDTmY5t5jF7GCSBdAUHD6X
6/x+lAh7XPYlO8a0e9PKnvdzE0S7KZnPqXmaJGMbqxmsTQ8qdZkyqiZJSSQ5JSDsJnBSYD8jbcJs
JzfcRV2Miafz9rHm7duxK1xnaLbBO1wxqqmCuj02dgmki6V/1yMs4mX0x1Ov3W/56gnXk312U87I
tWxwsFanoHyx8CmpBdCQHXAkrjuYi77cJuuochkV2C0bqp2p/JdIFxb2LqLmSdmJY+J2r0sYJJch
rx7jhXbcMu1wkZPAwN8cP5QcnO7HZqkPSZx8nzB/n+O+fHGHpQT1nD9pH8o4NsSr6gHTaA7eeJe4
3eqZoUtUrAUsTvZx6EZ+S44aZd9e+mwOLw39g5ul6ab9IAYqZdpyk1Zo2m47v2Qm3E3cI30e1ddk
qe9UKLzL/ygY7+HIf1YwfDz9/1nB+Mww/C/6xfof/Uu/EL/R3itDUjAiIELxR/0i+i3wbeoYXND8
/9XK8MdcJXEe28YfTvFaQOTyX8FK+zc3ipBCBMnE3wWR//2//oSg7v/y+Z9qCf4WUfDWbikPbQVJ
hAT6X/QLMfodixBx4MVOygdyXfo5RuTLOb9PdIJucdwTEohctNf4l+fTqWVKiCZ/uGj/lySi+KuK
EvJThJGwuUxcC8JTf1ZREKgtBrdgA2rK1/atF7+MUXWPf0fcsHkyxK/UvfLZx+CU9RPBQ8vTv5a5
TQ+pByHClUr9Q4hI/i1X5dGU4UpJ7tWVlN/95cIoi2bJNoSAKNn04e60NM4+THqca35UOrcfy3k4
dmv2wXGSb+Rjm83g+f4WyxvEXOs5rtmFDfU0HBzPo0eA0MZdEBk2KbaEK8ik5NA63TpX0cmOFlBv
2wTqaE39kRrTGL/i/PYPF/kvIVq8CpgbSXkiVZFgFH9t/Oksu2eur+qTHRn74gSzYNIIxbjFPuzg
pD3KWGWHvpjlUbTugW3UHUNOv9HtNZzr16wJ5EMtw494DqPdP/xsiHV/jqLys3GjOy5NJLxJ1vv9
j0kZ3WtmsWFAxCOZnuMJWKmDEYmD9XJI7AjDe8TTenE6QHIDAXNPIvdOHW11ILycuDAPFR4Dm1Xu
H36uv92YhLpsm5/K9SMydt5fyPA5Mkcr0XuOLuKaroONY/Mo9iwQ1q2orxrn6JJqoo7QWw4ymT60
FYzCpu7mO+MZcV+h0P/nH8n7W7yNvPyKj8ctzWspw/VH/kOoCCaNbRJMSkcnF9PeQ7q5+Arcpwwt
EOiZeinj+0I6yRN4kPy1Fv5u8RAjjetn+0qNM6jodsZ3hKu3GZlwjXPpnhcngVRm7I9qYvs2xure
OCX8aWAlBE7cV5/x99UfWUoHd1+LnC6Q+SF/HyitoyXTSsOZimFjODu7MV6+0Zk1bkIrmvd901wR
Fsc71fYnz2k+p+u8jLE9LixGaI7FAGtS2OYbtdxUvQ0XxMK8wyzDpHI7BwDdqZ5iJrdO5/xIZWQ0
GDJM9QTKliHef768hLb+9j4JPCH4e973Ntrzqh7/8QJzJg7RBfVwlGStfFk1NyeJL10dRSzijjrl
HQGBokOZnOP5BhPFXExR1495Wj9aA8xIxgaATUAsXqJR/VRVABeu4wItw48phTrMRD2+FLGJL2kc
fG+7PDtk2RJxfaEq+u5EaMhqP8caBBxBVkJxskeboUx4kpiaQ/kaLel4SkmN3CzFh/c/FVGSnLU/
PI4R8EHM8/6ut0T68P6hTKMbRxPMNo2Id2DXLkFfP/MyDrdSz/Ox1554Hd16ecLlAVFqeKx1JQ52
YcSrWfOBvUofiCx1BF4QKLh5zLZPGCE15JFQ0w6t7amNgHfFmAzqT7o29bZ1fnJdU9zrqC3upfdt
GSQ0ilkk95J9O70AQ3lC8d/aTKT3vLnxnElVHNOld6+gXLb5tRDQPX0I+jfdldm9gIpSyQTAWP5x
sfrhyNJGREOY5VKrUdwIHUhrWW4YAB5Dr7O2Y4tnVsg6uk5ppxjSwbIo7RnGSdOKEws78xC7Iprn
Ls1FhCuRPc36KznCTa7NcrZIL1/7skVJGJwj6hFV9fDPCUSd318jv0zh7aaO2AZTr/eOY3+GAA6R
vCvx1U2ed83RrZ3KuiWtpobDKoMrq+op6oLsKdDhhbG5c01FkT3F1pg9MeSkGtnubo5iXmTR7vyC
gBLzZA5rpjLunmR4cvVafkcidMsNJX7aSmb9d0O5XGWQBySO3O4pov/vxPSNs1Grv2Q6qa/9LNau
pKHfYI1ns+nN5yWAiozLx2xzK6l24ejCWpnL/Mr8Kr/2i+0c4ym9FSaI95HQ6SZtBI/ZcH7Op7o+
W57IHmY7Tfb5CJkeV3FGn4QqT++d2XAn7ceYvEuGBevULcPXWXXL48Ac8nHU1YeoKC5m0PA/18pg
1+6shwwW+PtnZHpfmdtwkUUDy5hNLUex6OyV5jQkUfDw/sFLVHaKiKRhY+fvDCCG379QePweepyA
a69/l1JcHfCEgmEoG3N9/8eAHzIUidrd4T0M91WAfbVN+uRJrR/Kah0A+ARN3j9dOh6mihTsPXMH
7AL8C9eu02QziXPvMPgBZpVi0yuSFxBx6HkFJSg8YKzn9w927p3TcjE3e/0XaWgPxxKH753T3ge9
4z++f8CbXp8Xd/n+/lmlQnPj18OuLHg292MLMjUtX94/zGP8OTRBvV94aN/1HH6xFue2oK7UpdsQ
a4mZu/YxIh97582RfknoAWCBNVerpWR9cCJ6k+0A00JPvrEZt6JJPrR1FRA/C5bj4OX6riEUjLoL
Z9yOCEoOPQypwUiqDeKu/Ryi12X+jykrsje9cBPbxOjc0vtAkQi49KYC9e4Cuxo6Fy6jnL+XzRA9
KhyUgfxCUBN86Z2L9PsB5tTF9enGSVN19CkWBrU4HhfNpAj84zYfovLC8JqQRx7tLGD+aA7lCW5X
t+snTddl5V0HxYA4C5Q6FC5n8SQw02YJAVNH3bQcygovYDLZDE2ZFZ3sNvslebTto3ZyeXJxjC1h
+W2VDAEAHxBNOFmBzKnUHD+lZfVFO0O6d3n4Hiscx7Uawltj6fT/sHcmy40jWZd+IpTBMTq24gwO
mqVQbGAxJebZMT79/wGRXcrM6q623vcGBlISRRKAw/3ec76zyI7vWr3PD3qVgI2cjNdEoTNn6Kof
nAiOnD68BKMGzzr0QHrYeFeohRVkp3jRLpDhNYvi7ve3Sc6DhpGrARBrmCdaZAOixXe769SDrhyo
fGgp1/FpzqT5MnEuN+0XqWvVI3eqW27Ow5lGOIxUOT67zhAfsFkTk0mmVMazTN2dXWOOlT8M41er
JYbbittbZwxocQYGCUeS4TzDyWsrKoZWMsPJkPVRmPgaeYGPMJufHaIcLmukZ1GY5SGFPKqPAB50
L9bQvGwi0TYbLxL5meP3IENaOip0H9wKQlqqBy5wvxR7QOQe7aykaSjkpmMqfCiCosAjHGBLl+a0
n3NyvMYYN7YWFaipNPFd14qG+SqeygQSxYAW+Jz0JujOWEWX0RRnFckBy/jOFMV8E11/LspEe5/p
13skE+CMmYAKZunRjKsbPuJiz4IsO7h1Ee8tLSLCdCK2qn+PS/rRcgxedDOFDanbz2k4ba2OiiOn
o/YWdqHcRmN58LreRbQSzg+yfmzsRLDCj8ncqMaKf08WNEoMbqz9fJYjPYwIBxc3ApHdo8l1fGw+
1xiuXhhEwymtc9uvZM4MnBb43YSS4hIt84CcKA+FO8khz9WfW0If9LBIyh/EV+LSoYt1NLvqSgRp
edO9X9FgwqgLYETD5zmldvMrhtG5qXXHPGnKuxed6fr2hB2rcPDJUO4ZILyb4xNMUnEuXIvbsaQ0
PxspuQlqbB6apfTTF471jb5f9RHj6uzTwfbNtoHUTuLHtstybQOxxDxZHWXBLvAbp6kOssWuJmM0
tXrt3OoeQXS8EPoRomktAqvUeRBJXiLI2VaL9LcmUBrxEvV4d3GlSjdoTuub11TYPladdy3DCrdN
jU/Dps22UV2sX708peiUiz1Ro31fEw+b9zH9cpD0zJZp3dAkrRclnkKZbvHJJq1R91YS4XW14vw8
RqPcelR/YSP3m7ojQs4z6/us6Zvj2O7bFol12ZPq2Y+/Grsor0MpIakEzR/VjBd/CLmBJzb2XQRE
IqnJyYPCeszwjPnc1IqdxcHbeALvkRMWNc5hl/DglqGwC8Z3o6/MTTTxEVJUgNsUxcDJSDibltdQ
pAVvCDGvD5xBJ7Mz7TtvTkzWt6FC3USxd0jt3Rgq7j2h5+2HjITYot5REdIuWa8ylFk2DboWOe5Q
GVulQMQ5v4gQnh9wbhux654MhdypSZB0WJP0uwq6EU2r5BBTq0D3jLLMQ9HXASTSiKcIq6Y+D1Ai
kAO/NB0KxLBBHtaV78E8VHvAci9GhxoknoNtNyAY5O2A9/QKQtkdmbx2k/5HAxETEIubPDWUdrt2
Mr/1vYarV+TVXmiKrG4Ny1yi+uqc0fB5gcsIKrgjqkKo5Oa0LnNTM08QpOMXXx92XT8SFMARx0F4
jhT3qH4xAXd5fko1b9fXg3OVRTRARLH7u2xyAsxqQMvpQ+RfRBQ8IDHsf5lui51cv8qmAgpLMs+m
yQvnbNClQj7ZdTu9N1A/Cy4QnomHwTlLg2JhPcPKSzIy1Dnj+Em1/lVXnZveA+y7MHazIh4uTRdW
204HN1Dkajg77uKoilgmWY3BQy346QmDDuFQ6fvYzr82LMjOfRiHl3Vv3bhorraD7pLUE5YaBkzd
0s5egq3d6C1//ZUWXdxYK+0wzt4frjIAGujTTbMT03c0h5ibZVNkHL26rwPK9O6SI7IgN4o7XLl6
md0jcP/QkTLusaSIUYOVXj+MmeM8aDZ3H4zhT7hIbJz6FMnBUVVP63OdPTa0U3t5aCsTw4Kukasw
Rc1TmUa0w1DVrI+g1gnfkegQ1ofh0S7o6HMaF4jh8njnSLvaccqYj6kDhh3zOrDdjDCiaJ6A9lNt
OdUmjZnREeNNH9SF0nn9HPI/uG08uUKG+E7q/GhZvJ2mEfVFeumrAGR5EUqepDXQnNLJUNLDSDyp
VOhPkSM21OZrnFeetS9RrMeLdJ3S1HBnLGr2RdZOv+fIcqO8SMbfje3Z9Fc07V60nu5PiyZ+mEvk
oOtjt0KOgmqIUCUQBwkLpLM2SYlQHqF9u0juLbT3Ziebw2xS0qXLMvg9EztUFLO/bspMot//fBxN
pGVJMqvQ/Y+MvN3k/IpFO9HcOlIKp39X249Z1fW+y0WET5RG5wzpJ88rb8tfJGc3CpvDiNfAWEwH
Bu4DbbEhZIshgXnDCQVEskOblO06XAsG7oUGF0Ow2Bk0fA26h8Ehx+nQL5YHTJ+P+pDcPLwQDZ4I
RxkvzPCOieiQV/FWJ2Hx2ouRYsBRobgLkKqn3SV4LerFdEEb9J0uzp2YdXOT4MtwCpZejXkymaP1
gWNt2tXCkXs/6DZ8c/F2DLJ/RVDbgVggycOZt06BmSp8IREbwIBKygOSPVaAEkPaACVS4CFJ8JIw
OXmPljtMhssEiSEUtRq56tEQCfLkk9FED2nhBAcFAVU3cG+LpQ8ULAaWDCeLhqMFjQht6d7XW/1b
2T0xzw92+HgggI3MakTjilOCkGNj9+OxtyzCWJANHjOHa6oW8TnWMTfpsvtlaW63d+z0G4ZfLIWu
fDdKR50KhGn4BTm+mXOi1EbjISOKRRS+uwyX6yYnDbqJnKNIvF/tzOdMuvZAt+wkpNJ3lmU/OmBB
YSekkMjQ7mpFJVHE6KgDEfmlpgYkNMFW7mhPmhkRBVD3LmKs7PvodUzil/JOLoF1yDe8zdoucCRU
7XYkLwIG9Z0NKhLlHpRMbp0IPlgOYTz9I+CrroaAhBaN+7YmmAiotP6WfoBKyR8qHEubsEaOvFSQ
i2pWPxk47hmBorvKNAhE0OCJFoNbH7Gy/THYowVH1Tb2YvTst9Axb16NtjVWHhVQRzBqRRbrq8h8
dbwKgnWc+TFt+YuFJ34TecCRjZrYK3Lk0ewts6+i+RoXZfXOIblqWfCGSQnORFN/o5WGK8yp50M7
2Gho+wwKakRMgs0YwqI9PSP7HUGcmBTMYJndAFdtac02NwWOd98q7a1n+CliVu3J1MtdVXH7kkHV
ACYziS9oguioMo2WlY5Q7tZVsGBat6oeY8gdUD4AiqQO2hgXe3flwMAUE8CHIL/0WQULo3vVhYJx
MJgVbUOFBrOo+RINsu1r1ZwrhMxbO2vqDQDs/uTZ6mtB4egO7YBfGmO0Z9xj/LL1ezMT7gNW+odC
cx5kcloctt8qnVSFOXStc5J5BKvpxdeaudQh7TFLzkSvBkZMBAgZFVJE4i7rPaS3A2Lx7GWgqHzU
4qTfUqUmqrSOn10r3WpzIC8cNRrxNvWkgCxqeE6UlBPsesR/O2cr5eo/uWNaE87gqu1630AB+Qo2
wjwxUbiUaQgdseXdZ1byKJ0heC2TYl9W0xuB0QMZNMZwp08A0mXUlJs5BmMkhvRRaGTHFiNObRzA
ONewWxsDObUt+fVochZHdX3fl+0t1YDZRAk/TyfmtLEeBCyL6iP+K2MTFItNNT7hm0SGV2ImDavR
9FfwoJO75T5w51dpy8pfStcz5Bh2WxEjb2/pjMeq+gomF2KK/lIW3l5LBwtOQysxOuWZ4UcVa8rK
tchr/S7n7Dv9OYn1OkDV0hu29NfHBVyoMYqj02o+rwxIxs2yWR+uG0vM0LH+jz8O0OP95bcHl+zJ
aYiepVEAlhg2de98uGndbVorMxz8ttY+n4r02Nc54rrlF6hM+XOJuba2MUd6TbZVkVv766ZPyNGY
fkasweEtjkzWLiCt4lOmEVLr3HcV3Zou7h/xW13AEkkfMwxkrir/NuXQ4zWzlZz2neaTC9nmXsdK
U5M7N13inJxo2Ie0qZ+CGqkzvIR8L4bw0T00gH2fY7d/bXQJ+L2NC1+37dwfAWiODQD+Cee0Sb73
4D53DW0Vr5fvOlqwFw/l48vsEhBFcghqhJNWOiTpmnK6RVNcb22X0I20BG0ED5+vJvMDbJTHEKkt
B66jkjHBVLECjYq2ynGxjFruSyA3FFet55GBCwqT75XzTw62y5Ct2Se68QQHGdBv4mr6YgzKuw3R
bB4yrDgsFAlbmLkbN23JCnCytj2Ug00Ef4SKXVje20l7lWVJcCl+DY8zGR9gAfarRFlijmgc9HZn
yDn94uRYejCtMVzGbbFt6Zdd0gy2nyi1t4rQib3LHOEEobF/9IjZXtoP6seYAt2bFSlVynp23ag8
cAkUxyCKireyCM5FkWjfOgIWN5YU/W3Mo+zGLZqFEtK7isn4t7CixtORn+yO1kcfRo9OELu/UHht
e1Iy0Fk491lg9peCBv5do0/H2mqd73lBGJOl0Hq5OoV0GuFP3khDp+8o8rKgBm+OXudkaAO6mRxR
MCq/GfE2Q8eEGoN7i4LCRGGyrAZiJ+rxQImj9dsCF4OKOucGrxCkeVYKHMqddnEbLdxOLdm1LPb/
MOv2yILSOSFOJfrBLe5T0YsXim0+UmJu8bk3nW1WcJNZRs+NCsgA5ZFb047rcuXelGEKmB8zKZ9W
hyZuKl4i1gibpGMVHDYQZBLZlwdLXzzqU4IistQex/A6JTYJqw3WI10jf1m208n+Woy4pEj/EuMI
6t7WjXNl4rV1PeglQ4LjoKl69zo0+VUmBSZHknhpD45nupPliTHz2oukezRy51uKL4hMk3xbUvF9
SHSQC0bETUqM8q52uqeu5Wbc4uhHOjP/bOu8PyIAgq1CcZWkuqjYOzoN3Aa5dtIg2XFxR17JHhiQ
D8LS0uAeDCkCS8T5H1GkmKIPjbitZSkPmBZtI+dJ6N9q00KdWJbcwpT84lRpBaYnwqwJ0oIqRrXv
DDIPgrGh6xnOb/FUF0djGp45WtMi6mQNlPYzmveOPEk5AfFzO5CwoT7vBScYQwQI2YRYkZTqMAIg
ImfM5t2DtoM2j4CfSYcLkqkLZU6bKPAPt8vvC7ttHqMZBHvhhOqq5ZiYLG5pzdCOB3v6mLzh5hWe
fgkBIdp8vf4UF1/IfR7OSArPiZE4t2Ia3kOENQ8YRi9uhDrMHBxQbCMtm3Ry7r2KrKPUIEBgDtv7
mdJ26NKxsYYOLVBZR2cVd0+zg8FM2j9rrKqFTbLXEGpMthNC11qzWFbqisqkJpkf57tuMN2D49jh
dhzUDx2Y2HnWbCxs/VgekfU2Kj4AEuuuUU1YbUaE6k6br0Mt7YNJdO9Wr6pot1YO2jx3toGq0VHD
CmvcoTj1KXywWCJbmVK+DsuybnEu3Y/mdWJQtgN1Pxl94099+hyORnxDlm6cUyW2Tm3pu3HybII/
qhJx20Z4LCA9w3CO2kLln1h4RhT0BuiJh7ll+U+puHpntGcWridEuCXFVzWfpjj2O9OKb45Gr5lJ
EqG/ehOQzRkyE3LpPD1ELcOh2SjtgnePFzXCh8Fe+DnNfJVWQKohUqk9BJeY9MKR82Lm+2Ni65yj
EkdEV3qvJCyQtGg0wUY0hfnqEjfPwMMfoc0ma6vzejoqiXEeg+QXVm9nD26IDOPuCWVN9wVEyJdO
cYd1C2SwoCc0KtmWQAQ+R6RHAeeL6M9POa0xkUD0KN2eFD9d72/wC1HDM/FLlHWZw8o9gY17s0QS
XUijXqxkhoeOPjDxSrUhJ6GWPkpeYhvLcSbpIAng0R26OcSq4x5j1v/nVgHxsb3JOZfMGQNF4Sjt
DTgAOE2uNnxHf4yomtqlAJDhvOm51aFqNt9oVWClJtW3RWnN1EI0NHwN2VJfMjj7DEkysTcN5DNj
f9hxd9Dg8BBGF6lAHPoFVUREwkyEbtofrHi6CKYbF3PZxAYjchN25NYxI6x00tA62lJ+7NBshmfy
MoCNJMsM36VWn6mk5meSVsSmHbQ/sgA7ZNsF1YuJPvpew2Fmy49V297ig32ZKfqrIf2I9V5d3Uwg
VO6CoztAWMAxF/h8I1g0WSeqqbJvdT3Tz0NjS+BEnp/zzMrPESqzTdFAu68F1u1RQ9VeEHqpJUz5
In2xYtkOOk5Ixb+cpIaGGdmW7yDPJRn8LQ9LOgciCTaOm+IecbixU2412G2ycPbjtCLyk5LFndMy
YPAGR79o6QoQWIakvQ8p+rkwWjaGFvanhLpQM9RBc6y6tt4GvT0SZDga2He4v8xGgNrPUtVwi2wp
9nABaEkU6tUw8fEU2KUmOtq0mLLCHK4hUj6PITlt3fumbtp7tWzWYSfjCkaHAhNmvKdpyVy9VrK4
uUubGpRae7VHIvvs6CgTRnjUlxn9M5HeR8ueG+NDA3R1V6jBOaKbpzfq9du+yXguKK5O2bcXK8kO
kmnsucGesKvmNDtBgWalEEV0WV1WoJ75WjQZt0lL13eaFSTcuUPnOihkj0g1rynkf68t8rM3EHYF
YgSLRYA5zvQEJDLG5gMJ8t8i1wxZIefecyfia6GAGQUm4eTR4BSEl4qHrmXhn+cdsE6+yE0b18XB
akrMA1B6BmFAoUTMXBV2sXTN3TevyHC5Vr6rm+FLowQFu3E6h3ZnbKPEJfXBlD8I3moOU1AOOy0y
zhF9ow/EfmCyER02TElvogqDqzWCoKjtfmdRQPF7pnrCLcX3FOIprCm6B0xCC0n1L++0ht6mQWXn
0JsGxqO69V4ShJAe3KSBuetlzKgn9PgphGjQ2uvlPSX6XZoaFVkx+i877H7YZVEeA6+dXirK05QW
XuLKjI+Dori0ng/rmYHN82Ax5dhVqMG3Bqy/UwbEa8PJzRnfpq9WU5P2SDnj0BZW8wiDdIvDB8ur
iTOoplRGH+prHxG4K7hv3NGMby5hIl5ogOvbDNPkrmfttqeyxbKPduemi9snstqsExAJ0pdGYDM9
pvM3MFO/tBagTJJlhCLOijjqjllrMRsz4VEMwviB0dhjmzzYo/oxIEu55k2rY+sFJDgVdDabxNAO
neba17l136KyVC+F7lnXyDTe0vrRof//7KR2/OI1ggo1DBzssB4yAQ/gljVUgBgRb3D7WjZgLP/c
w3X058NogmnkxjGuIVtxS4gT72RaHunnwOdrf90UxfCOfw9MHhIMy4uJb3QrOvf6gmr7vZvS1j4N
05Vic4lvg429YMK8Zdm17uldzN2jVBTAueRBFEmz8KVNMZlyiRsQFLvuk2mFRrUxExuJQnYKYhI+
ikH8uYFE5ULyqc9C1fqpNbufqcrrXTJPvMCwoMqURpriuifS0mEMd94T147I0qRo5v/eHZfdODR4
oy6jUdTa0HyKovLx2laYV9msDz83NkTuXZ3Sq43ttPTXF1hf8PdL/fu5BhTx7IblMWcBNm+yNAOZ
Ng5v66+l63PrC6R6yVta38I/XjCtEGdBd3irqZH6pTNwILQEQO3vx8uTYaQRvYkoY1v0JjrrjBzK
dsGx0bsr/XXv82EQaUxUQ8Vcid/4fH79+v/x3OfDz98zafOkxEj8r1fOQjujdlB0TO05gNHnUVwf
a1rFkYjb0Ofk12lcxpYfWI3lZ0PkmBtl5wgyvPQwDNKjdPi8/oJGQKTRVrB2x6o9eyvgbXlddy44
O9Z/gSmloDMM+m3dg9rb7vRE/fh8an1eLr+27rWebA8TiX+fL7c+//s1y5HCn1Whn1vjV6jgKfxv
pLGse+tm/UEXswLHbGFt4urZo/l5UlVEBbd34NYsSLuM/C6feRHgRxMg2HJiRevp9nlYiR/sl4tq
vZLGuKv9ddMve5aDHame42i3oIP8uipG36A8T1GPh5+b9bk8mlkZAiAAlYfvRWV5CXSTD/IZgwNE
gJzWtBmRi8jilUA5pE7oBYBJF4vLrMECHuwwLphps3cdot+mmHKfp087mbsHrGUotuSLJrvmjnbz
IcmLkVu0s8dh8TOPo1dRFE9mSgl2GHcTrfw7Sufa3RwKZAfTgQmacZZo3GORku3MCu+O1uFrFhv3
uZHIvTGlP6XHeodG+KtT8g9zCOd1xzWtFeW7nMxTX7QWKaFReGhN84qFgaVSjVAvROxNFfTNqO17
BfnoElrhnvgqis1xcAlSJ/Jd3uAdRNKp/U4tjl45jVGc+Cd0+RwZXhBNxh1WnGmnAqr/2LWpbgKV
yLIcUUtKUqxjXgMLt67ZXcelN9wpIBZOcq+73tmCk72hWtermh4pyRZ2271bWfNAxeyAf0joocAD
Kn9U9rtCWr8plXdqw/QHo/WWJiCfJ4wPiSbRa9XTj3mme2/lHG4as3KCERdW9qsxuN80wJttnmxG
F1Ooos8Cyx46KPz0u6BNZ4z6dHAig8UCt/EYfntkkx0Yd4SraQEAPWpA1zCIv9ZxDQarw/QnjPGE
9ZEw4hDPF2vLIHiIJf1EZPCHqIB84laQA7ytmVmwpdnf0pIx9gMFVEtp46JHgfpQCoXUQeLid+6E
yTfXshLzA6OHe4VVmr5CtK+ijP65Jz5K5wAHlGy5nCl+1QR72CiPsboVhNztyhwXttdh1WVes1WQ
BFjTZq1Mtky/aATCg7ZMcQgQ22BpqoEMWFQlDSO+eo35PCnDI2wDrgfaiCdKVFc+e3tXTTGKYvxG
exfYCVhWATgb21jlFG9cnX8ItVUzddKkpcHNBP9khZxcQhjHYLboYZjRYe7JYXE6/TsLCHwCJ0M0
W87tZMv8EJMZBa4Rf0X1Pikyfasy/h5Xw4SFTt+ikAx2GMdINc7F0+TaUACDLeTcCvzwplF8x10D
AS0w8okmSh4cmtE6WovZVF9sp/piQFWLFdVYTKn4TaYds2T8zYtltVnMq8liY7UWQ+uIszVfLK5Y
h1ADLE7YeTXA4oSdF0vs+hQ2jbtmscvqi3HWHrHQtnhpjcVUSwipe3IXo22yWG7nxXwbLjZcrcON
aC7WXPqKCDpx646LbddbDLxgn7hAF1Nvsdh7rcXoG/AJ2sX6ay0m4AjTULnYgrUJTyU1nHnvLabh
erEPm7TRqExgKR4XczHhgK/cKPqXdaNGf1yMyMSWx4sxOcGhXC9WZTzsw4u72JcTfMxaMv/K4rjD
Ej7ED7GpybuBbNoqMBirlgQNd14uEy1+CiPXjyzzUtKYlb3dn+vZpkegOgLY3CdTme7TKOL9lM39
g94Zz3XR/Ij03ONHE7XqySzuHUs1LNTFcJIixV4VNIhtSkGEKOz6Xe41h9JqzZtgZdcTKnVG+P2N
+U66TygjUvcbY6aL1nBxk7e8SkinL4ZmF7QjZ8HwgtBDEfFLkKmQHlOnimlhpl9rR1pX25isa2Eg
VxzRNewdfORcyQluJ3A7lP1dYjMicbGE9Vj3eJo0JxwJlua8LrV3c+ydq6nkZUR3dZznOt7m+QIW
oGy6bWK1qNXzaIc+/NeUGc8oK6JnRXk+ClT+6gznaW49jKKw9+z0PRfTcAm8qbomGsbrRXVTN1Ql
Yzg/4dwce4d//9+VxeI/AkIkqivXxNlqCNzk/7RazL2ReLFrVsdUyPQ49DS9VQ5cHc3gq0S0+Dzm
bYOnddrbi7hjdFT8f3kLxn+4PYilYUDVhS10GoHmP+TsXhCpLkHQf4SvD/CzM+5douC22kAYITey
j8xYQN96We29so9uQJs3ngFtVqvInGxrM0cZF0bnRWyq9wJikwxfFM3lE8tV/baoQNdq1H//4oxF
cP23QC7e9YLschx0+Baq978LsnEzZGZSjnxxoMl3mS3kKeyDmzBnZO9lZh3sXpbbsRfgT6fowLIp
/ZjNo7AI3CPlNmgt79u4q4SMvjuG/lZSzKH4Y/9CoGJbjF9MganGPLQljtWcgNjf/Le/eW7+6rEx
/sPcwPtfcGOO9Bw+xio4/5tiP8EzI5ySoY6UJc3Cuxerlg9hNzTZJv2EKqPYIHnq93PmfumdmOHB
uibEaO9Ko7R2aPsvg/xuk95wnB35xVsqIHVSfXDlPSTjgjMmSXrT5hFW4cS6WQo+4noQ/j/E7mWq
yMf7xiyv2MatauIf6m9uLsv+7xaw++YXYvb/zZ/8aQATwvmX5SzuEUc6KDgXO8GfwXrIf/+F74UB
AQ7dmqz3ibBz/mU4/MwzTSxINpWRTwOY+JfneRZcO0lVw3J07/8JYff78vnL5aXbRCU5rm1w2zJt
6gP/cDqlLeUk4gXihwJzvF63flHPre9kwK3aYTpOWbgnVeUtMuvAnz252K/TVzkC79GBMMkYJNm6
GPnc/F6uJOYFBrXYEjL3sC4b1k1jpmdVl9nh95rVngPWnapyUQBo1yzsAEEum9Jl6jUvki2FRQkf
RQ3PEzyQiqC1JCiTDs4IdSLndkgocD/sqjaH02/258C0fiSZFjzUXab2CrlzIVkqzPamdgL3wfG2
EN8Qotd1/JjiBw2UheRJyguFv6vd4ZRn+fk9ZuJdBbN2Dq0BkLc2FPtaSCb089KKhChf+Otet7Qn
HWN8q4YePm7p3Jt9UR3QKN/SXk/PWpQUm75tfwZj8EOPaEGRAT7tSoJviLF3Bt+So7gD5wSLJOiw
1gzIyZaNR+Sgb2bfhjxsznUA+LSxUN2EfBot+V16+Fy9rpWIdXHLQuZlTFXKIWPJSFlOO0KHu+vr
MDynMwgj4Hn0R3sBHJ7qw/oZPAZeAKMW2BsZkm+4fDid/wacrsp2mLopvpcIAczkkkR6BoHE6LZT
idENu4brS6qqTG6N+9hqoFtZ+3SplApE0XdYnOHWrjXTHpH4HXZDGFAg/OiYNX6snFMYsJ6lhEei
hFAlzJXOYTY6uDQ7ZwIcaF3D+ghZYuUh6lSXMR6A9F+++n8cic+jg3LF2mlN94dpFQe9moIj+PyE
SclY7fCJd/66GUeLZUpp/8L+PgG9Hlo/dJLm0C3pAM5yMax7n5txyQ4wsjI4WBM8c/69v27WD/SP
h8S+gIOfAws0F0iDSKucP6tPv3fn0XgYqKUQmGx8rOWneWwqf937fCiW5yCPWUe5pP8sFQsEH39W
n9aH62Y9Gda9eRrrLVJ8WLZLYWG9GP9SclifXM+OIbG/mDmYgHY5idev7nPz+ZwZEU+TJr+rT+FS
E8JNTzXEzGThi2Wz1qUyFq1IRAYo5UsJKv33Zq0erNd5HjfUytql3rRWnlAwVj41MZK41hLVXx5T
XXAm9Wi17TDv5FIti6wOKVyTfUOe3cHpL61trAFLyVNCFExIaz6F9dlfH64bAw4W8eAVE2P7IxH5
UYjgUEHKOlIWMbdyhJeAvw7z+TilypdUtkhkK1g70rI9A656l+W460pD37oxGgZpIr+XyBQGZUjq
esubsnaK8p9P9jpf9PKEWL7ydWP+e299CI5THCAFH4RLCWha/oD0EeNAjteVGwQqkUKcUhWCD8iB
vWm6FoKuoSMBA2oGmKtNPo4GOo3W+IVwAc+PtSjyrfmVb5aiRGgBDA5MNn3kdXT1akbtyP5StSo8
N671IhN8tOtbrJejHeV4IkbcbdtxGdDWH1DOyesvrk7OxTTUDq3fIXmZJjVzRQNaSefH1oOzWyIB
33V9e0vm8btqAC6bGtN9neDGkErMcqfbGEbwM/ZEdppr8D81rFPMpc9gUWISKLs33aqPaBZMBATe
N+IL7e085I/evkN+4sdEvQx5nO2Lmt+oY3UM0VkiL4YA1U7ZtZIAIuU4fowDBP0x/SCSnNoupO0t
IdpEAqCiyKAW+sDQ780mxRrR0VuYqBCVgrSzsetusVGG+5K0UyqiHXE3PWyZkE9HLkaFi2aCjIE0
5z4ltDID+ckQ0ccXq8jvwOrkdphfO3KudaOaz7GtbUc68yeW71dRj88yIt5gsIFb6Lnr3Q1ouHYT
aCBhy/FY28N5XrrtFdBVIqEi6oLp9EaEGVaNRGvI7Cp+pqYFdk92PzQ9JFS6Eu7OlMASRhLpUa08
BlKLdjRuXmPSYA5VMt1riVSncBr6Pck74q7KJqgqWnRvmomJ1c/OT0UqqdebcAyg3gFRIe1zyQqy
EaIkhqX8CQOc1niwFAvcPfbY1gc6r4T/tQEN85geSjjcl2FiAL2p1ca0UkoRGIfpZSab3mZy1Zkw
HbJECsbwEt42PF8McZ25kXn6C8mOfgBd98LSAaW9A8vRWvjzprZX5AKgSlTmXiesb3LgAKKKxn2Z
EBpWV7zo1GYPakZMwoEfz0aRardxIjndDH9GU+bcZKZl2zqoOuqy+etYqXGXuonYi9L6WibofgeI
U4U5o8V3FDBKoulZR2JAbFh4aw3+JgcdYIiUDvlHb9+tUvIhaQgfBd2wDXNv48pOXGVlV9tcLHJR
5knfMwdnzix4X7FJ6I4BVGsjpfk+yE3UnUuPoJKZ/Joy6re6Hv9MoSmyqA9msLHataOhL6Z62vTc
z49q5ALqi+ijzftqq88IlvuqBrxO3ALjrLczUhquvJmftLdJ/DGwwAtwrtb8UxTmg5sHtHvcawqL
CZBZ+VV5LQJPQhFGD/cCw5TLdZtSkiNhJLwNZiSPRuYemVyKDak/ahtFkUuKY3dpoZW8YvjTAOcG
hH+HGpKN6jWdklNna/6CAtw7FrbhjIIUTIsathbMv86K3kqymTMj4XaylAylbms3uLfkvSTkQ6Dd
zQR092jQs51Nc0nvpu7Bm0EEozWk8NYPP8KCqh+thQTGgJ1u1AmV9vuSgLytNOtjdLjRuB4AgPGV
hv28HTXrj7Rx7ceieYHmcak8qgUk/qanJoVmybwU1XvZ83aT4EjVNYb8iTijIidJM8YHI/WeeaMP
cQyLo4XKe03wPMVTeGpz51cymV/mKsQQWesXUw/kztJ7xO6oM+PIunUUR/a9Q1wX3EMNjbquXfNg
IG8ii8+6Wf+BRZTwg16P9mXmIIIW6I5MEnJn6oaUNNzvox3cJ5Bp9+P/sHdmS24j2xX9Ff8AOjAP
rwRnFlmjpFK/IEpDYx4SM/D1Xpml7urbvnbY735BAGSREkkAmXnO3mvr4ppGK3ByiSuFRnaH0xmm
X5eG0GEeTS9/AoKX0wrpX+wBbktyX/Rpe0lc+tQelcTYqefTlI/GJjc6xOJ5SgKiPzlbbv3kdPhw
kkQjqY5z92Win7Vt7tM6X4A2VZT87QU1eVccrHzQrr5jvTnO7wAFo0sbCdiT4KU01BO7HscUQ23+
MHlMZXQ77umJ7hFkfRuHvNh7q/ZGqMI+GarXJE6Zia82VaKE1GwPKbYPKoVuIusHO9o2yTQch0a/
AEPytgSeertcEz+qNehPfBEFxbD7BmN90BB5vdIHQJOReJlzJbRDCkAYjjRqdVqOyX6q54Xybhyc
x5lmhdX4yPdrKRGcdtyeoDTibgyb4aH10UCSO6XREQO3VC1rOLn4DEs9rY8UVlnm6OMOYvSesEZx
xlRFN9mR8xN1rPZwHIj3w6nLwm7RmJLJ5YvaMDdt3vfUIUNiBea/+jwDadmMZZVRoq4csiPQsGZy
EqU2uIZ/7X0cgnhzTjFaA7wDGLk7gyCy5dnCzYuJEeUYmqb04g2ev22ohaNcZSrRjLFMHICb37mk
ESV2/An2HH1YHUsHnWWafMy8hAGXGsL+99iwoPrJzaoNvzYZ1UvSipkGHSmdb0vZAfJsiHFmRwG6
TMyee2gEfEFuDOhJB0Ja7lrZuauW8S2PJXnQLAmBG8eDerg1yJfxzPGIdH9j1WLB0YapmjXGck51
2ikOqnpOL1q2lOV/ULLsdnhyB2aDaeOcoA0MxoS77K8NHKD2bMalJ5d1V6WJVRulmy2bClyei2wp
FjRnLdnO7W1n0Qk35jgoIsCppXfvSxlvmbOioTXLrsrlymRPWB2iBynP0R7ypThPeZ/qoSl3uXcl
tJyZGA7ToZA5gUung2G3jWeYBp+jIh+PjCIGV5keX+NRXFe7tEmjjcLM8h+0subklvbpzEt/DImV
H8RUe5elGwAgNzqRMn0233y5oUj3cy0oiBb4cc8aioqd0bI+WpMhmLbFaGjko+jI3Jk+Ge73NF4I
KlmQJZUpOU2OPEWSFPv4MpXuvTEux4jEtF2VuG9DbTt3YozOuE/jWxU0LE1LKW/VCizW7oT5rTXf
ZpZc2NnrpzuGhuZZk64urf2CFyt+cQFCbHoynrasxkkoBdH2CetGzhIYhaM9/rEUUX3tDQgP2Obj
HUHjBfdD097ZDshjCHPtfYJl8H5y0cfMej3gRcOvSqYe91VumW5qYIUt69XdplIYh0lzvprB8ggd
9UoR+sYPERzrwskebOOn1bX5zRanDGDoZkoad2tVGbVthnjaj24Jfw8ddxcsUOZJLrvPAF3tqbwD
xDOGLTzd+RFjP2zfWVzHqWT9zwkDRE3rw0bQ4BmIq9L1tbzgj4egB0wgQlpxCxZpoa0xCzbpyHg+
p9m1cxN/r0/tT4RelziIo4MXwvjsrz1Zusd5sR+61K8vVjER2Kqxkik7/usOGhg74BYcB8i4md+H
TaevCMHqUzf6oNU88DZOYZont+5+AJEo9pmZ13Bior02JoQqCUq3SzpylRvLwxR4r5CIHpJhNk4L
PhUNBsFjNifJ3s9JbAni37VqsR76RYwgQPCleZV2hTcSYWy1f6SwsKn949FZWGM9WvrMeOjM1Nmj
9cD04TYaVXEBUs98DuGV3tdYJdwKv89EWFnOnSrjigKqbIh7bDqul973aX/nLIN9Q+9x0Yd8Odpz
+b23pMsiAHqc+Fl2I7ctDitC7x5zgXwRZSTVlHLHqnm582YgtcwodqilunBtDePUFq8LsPqbgeuL
FvBMe22wEaZNEUqfLpPoeiJd/axDS54140FSNFDm8L9JmcFX3GYO3bpYJBxFfFJiUnY5C1Z6lCgK
RPYFcUK0RXx6B4dMy6NHO9afBFWaI29b7UQ8gLEsKs7M1jtUdS7QbUw7I5/ze4C2uySNIpjsYFCW
0j57RveY45W+aytvulN7LFFk+FWmb123rQ50giGpMk1l3RMTar2AU6/Xq4a2bbsUT2OWxVsj0rPL
GFAD0uoMxMZoGzjeRjpV6XANMtqRhutN+2yROZvjThfk7JlucAZp6D7nOeprA0H8F5E7h6Cvvxc+
sh0UrfFWi7P7Ibina6hfdWP8lMyRTl/t69BzfdV1shdjSV0fMPuOuyvsovYb9BnM/m7b75HTYnQ0
ccNOaPvp+QzMyaTVuYMWfu83SQ7B7NsEVyqce7gpSe/FL80an7VC+CfR8hZFVv+YDKyrWCVi+iCg
63tyW+MWZ7PtHDIAUJukFbSg+v4NiaB1F0BBBV7Z2tvMcPhVC5JeqHUMR6fWfgwNqBViF4pQr9zP
OebIo2Nnz0MftDcjcerTYBsv6kbbrd1TjA6YFq8z3TAls7xf8oOKbewrnFt1uZxxinMikOC97X3j
wYa7fh2wKqE2Kh8SS78xGn3tIqM9w2x99OBbXdOaMxA9+WZonGTjkHy2W2yqEC1preSGzs3e81Cs
lmVxMhYTesVEW70trgt5IdveJV04KnrvQDsFV28Gf2pbT+bZ9JNhX/gd3VHpvzS5R3LGvOY2i90W
7WTamcZ9mgfGIctHC2qzR4B7qRl7DTHyNkimdtuY7f28TsOTrKbOCPIz7zs0ukPfuTuuqe6YuoDs
pjqV53B9iKtvNiJXLofxGCMyPM/GN6YY0zGvlvpIJ35TQrs50YtItxVyx31F2DjpEPOhEvUxKLyf
GdP2Tzaz+0Gwikw0zb0acDCaUhyXannLvIKun8ul5I7LjBWTwOC+McGVXsvAOWWpW9zGvHYemV6P
pMflGbzzHnYwauzQN4M/uhWJHqDCnqlukoae65AzoGHoiWom2INRvUDt2CzrIrkD0Iud2fT3fena
uzmFItPhqEb1wGzelXMAMbXWfmrNm5qF6T0G2cohg2Wou8994btb7EfGGRH8J8F9mmYrksN6oInf
xBP5JXG+ZSi7U85dh+jLnMgQ5EEDBmzq1g7gHYnxBEXqGBR9IAqma3mIh+L7DJhxWy4jGfbm58Il
gNPSbNy9MK4SenGbcm03ngeM24fz9DLoaFmT6c2e1uQyFYL70wLYUMdJfj+uzdaIEdAFNOIX2/SZ
cybtVjeIGUXlUWFHvBrdrRlr8OpuNO4df1yeY/TneQcQgFIUMbqBN+7qjvCAJC2SW+Ew9/YA+Oyh
pfwQqY5CMkE80pR/tHoGAwns95vTNk8IZcudI3LSttwISyMYhXXJLcqaGrIb3IPXwPMoOCC/HzCK
78gtSE4r058QeR6rVvOZldQf46rPd16H5ogVI7kmtflH0GMMpKdymlYkoQsi4xg5ImNGbeysnkLH
QCLWrrFJOMBkBD6+lVkiCIRaXZ/vByui1f3WZxmClgFVa70WSNX97rufF1I4G/Q3WB5UosgRuFTd
srd0e3wUuFhCzamIhzDs6OBgVtraTUuRszOeKga6GOvUHYTvLwuwuvMkZLgJqn0sTLWAhZJsutHW
QOEUq35lccR4OBf1LpERrPVQaHexo4+bLOjaY2lMx8awqXTJE9ZqzW1uYxtwG1AzQacB2mhedeG3
d/WUJReP//2sSc6cS1bcSNnsWKzRGxkHDZL+FF+3z03WCeYnTUyHtdHiZ1joeN0czrGK/oeRwYxc
O79Ghy02aQC4eConDGosbXelDta7Z6DZJVIPMHZwXHEAWscpqMZL0pIhzjCvYTIgYDaV/0pH5RbY
7cpAWjOZh+BBxGw2Ul13jBeLTv7WnTuwyDRrWD6IAeLuU43/Y1fxj4b+2JnHJGWGmov65se3uWid
S5ujooL1VJxwXeLzS6d9MPEDeAFifqwULIEgh4R020ToL9pwImU2TOKkuFKYOJAyrOFsM7uLNVX9
3u6A6o7JnNEKwq7bu/V3k8gWag0+mnWNPHMXj1EI2TM+MivaW1PMN7J26Q6oJqVjWA0np/ZZr9Ut
gpkagrM3aRZiHg19kfwKDGzNCtWpiYg07Ui/QLxg9XLxRkaiVUJGMuEfe7ckbsJrH8m4JFyl4XY7
of9yf9fsQISVX78QNboendjSzhkut3Ex+2tdTl9HYoG5y6IHj2abimI5rCbSDujSU5e/2mJGYFuu
FiESZXAQS/mtL/N2AwfPOwawHKlHVnROiGpLXSYXeCHaLR757FJPNeSFBqXVTMeShLpGPwGIvAR1
ds+YHF/8PiqubgkfiVC1W6/DtuKTHchTY2HoxE8RtU148XxT02sqUQek+jQbN7IEaQC9ey68gEVa
rT05WeZd1IYohIy3A+Ssw1q+d7DS7e2p5HYeM4UUJc74dPK8q5m61ZWP7Q+phiLN/eo4Q3CK5FHv
ZV9nzocLi3rsqDP3gslyv5SeVt3EoNe3zDKfmnhuL1mKAA/1M5mMRAo12I+e0J1MT3PQ7Qq8H8HI
SrUi7/xe2J8bLxgusMHElsWDeaeR7ROuAqxdXsAPXrEInOoAl1RVGA9mos3P+ppwri/E+qTzah0M
G4lywQ8XJgSBnLQh88NUt+FY0rAcV6CKqNJAfHPvQhQYZee8XO/njuu3rudv9ihS/FGFf6tiERJ8
ghosHnwkUQZG3Gz4Ps2OTfZxtUVjoT+PSCSTAvJbXBs31rynVfdY1GFUsseVyXlxsmunuw8Mv8BZ
5kHM7oZ7CoRgPOJ0ob5t5xe3YtoIOJPwzmCAfrEVQPKfY5amiAuR36JQPzUlN+ES7OU1mFmxUHF6
8HtOImtsc6aZcJcqcfUoHaYOYQJFY2EUxtrWCv+gZXF6in0pbRM9zRMR5Pf5Mt6jIB7PZJkdOuDy
GzsgELIkXrRNCRSdbPzlGf3VzlhsKNuIvBZunuFc0uJBGJnuwCdZO6zGI/ePgOt6dP9Is/YnoZ3i
gLX2W7IAyOvG8lb3BZy6DGydiATWvna9tRj9whVLcYiosN409IcPyzz3B7tgqM9YNu0n0LvUhUSz
Twle8YWH6tGMh8+l094NmgulwKPfTJxVc1hK0qp1lL8XkoSeMPkDja+h9c1wqi6NP7w0UeDfUcB9
iQ3GkiKq6PUSBIYED3WaBi9YNCdXmqBZc3NyDKzeFmc4lA61XWMVLeOatNUL/xGtVX2cHKgOmqbZ
WBxRfVUDFSXybX5a8VxfKuHtYt2pj2lW7SxobJtu6L5Ubv1VX+o+jJbpbRiY2fpztlOfY/AF9rHV
+zIlFSdwGhfHyRg+Jf44kIAYarTd7tfoM7S5eD9qYuUW6FIgDujcejSeznVvvzT5xbD1+dV2GHem
1i73mjOc33v5sqKlmn8ffT+1px6Lo+ElEVWFukkWe0tZS4KMN5yHriYjmSJMjeGfFPIkpPlUbbUA
RqCPFIBYx5y6EIHVYeFJDYI6zroOwk0Ju5LYArwAE0VWt48wiSdM320Ex4hoil1qpyOazPgxHnAT
9hDhwNDQBFOieuZQ09GAto2SH2mCXr6Vlj9QltUI9rxH61scYpm8PslKmV4E3iaKZRiaa0zn2KzK
rbAiJJlZP53VJimyW9Tj3CNp3Dh3i42NhAQcutgrNvkccDVTmkculhbcjvjsrBNhHTZ5I4S3NeCt
yJIKafqXW7BylDFIMW0uC1cIYVPLqbCGmSL0WodYFlvAH2i1g5WR1wSKSUoTvHnilVBO4/gLLIa/
SGCNSBMsUixBSPeQn0RtPmTeH4/BvM32+VJ/+kcfOrKYJeUyXxlmxVl9crVXS133x6Ha8xoMsa1F
J4nlIbPgllg3tef/tacOE/mF1ab5svbilojSCssGVhY39gJgKby0SUHToCCQMKE529Fuh7PaOIxe
pxUNtu/R7lx91nsbJGLEuhd0PtVGHeK5ouWVYfJCj3w3+vly6eJVZx7AlyH/b6usaVLPlzKMXIkU
cu7OVNVpGtOtYMIL7pN1H3Q/MqVejcUi200WTTWdTa7qpcxBunOAr2EIMiAMdJbPpYn/Se3lci+p
CmcP3/ZePUQjcT4l3udefpw6zX5t+kZSfkYiHJT9QillYpc0HGDiVN8aAhFc8W30KZphcAWz8ldi
qtobrfpuQNV7GJMc1YgD88JVFWGagwaM+Cw/aqNLGZFKZjrbDzakhv3/C8T+N4xwi9EdRO9/zwh/
roc++Y/tW173b3+Xif164S+ZWIBKDI89q03Y3g5SQd7zT5mYbv+GNBw4MpFanpSFfcjEnN8IQGXR
H/gmgafkUXzIxMzfID6brgdRGbmpwav+wQX/HznhlvcP+SpuKu5Luo6ezUDMSFTlv6owieSq4JMJ
7YLZUzZxKLxUvk+CtemS9oKbv4sTSJQdcEInWkJ9ic7Z3L2upfZQLJFHXgdjYTaBkxldb2+OK1Ur
rMm7pbDlHHB6YPJdeOlKnjRNF5lEserRBr0yTAS7QB5MnERiIDeGFLNshgCgTF0+0e54tSjo4R6f
kIVXt2SuDkL4D4aV1xu9Xp2T1Rqy1BCFhRF81VvvOQjqT9m63iZ7/u43BFRgD9gP5XIBgHumdHcM
8urOoULMsoXlaSBLhWb+VPfpNyvDr7seqwa7itC7p9xh/mCK1Ns1AwNX79RhmxW7wpydO8KkG2Ip
t37JsDRq1R84Mg66PV/Sel814w6w7gNLQwo6RXcaZ6ZhEUSchD9OQYttetv+NLA6m4b8s+bF1qay
+MxORAbJ1D2uNZhEks7JDYjN76th75Z+EmCJzSdR5GekiM8U9TDEkBW0yYZg67fa770zvpBb9dZv
RxCsZN9kJxjAYBxAaG9ymeQ0txg+GO71CVMBsxxnGDPyWSbw7+5V87wejMFnPRtJORAD1WUq5iUf
N+dbAJtXMUCPD9jk65BaThU2aXLM9ZObNU99NdMsM320GPndmjlz6E8saDQzfRNLQur1QtLE6uc/
6uIhj517fJHkJsR7l/fY5wN8RHx2pMQgxqHLB9VBpphmmnYjJqsMU2f+1pb5nZbQZmX1mO6D9alI
nxr3uz7jTG2K6dzzJSxNPT8tc3XMsL3vgm9+nl60ptXpEJLOOkPJ47c2I8g9UzqyIsqR+cxC4kyR
2GgUoVqDoJukSD4N1uQfk7a/5o3ZXBpvfKl9m+pvMRyN1cEa5VHIcDo6KvyY3NRzTuXM+FIihiSQ
jtTb2M+JLBTZ3mjDxp4fO8aJo9MlN2sE5WR5kRsmY/Va+s1rzshP2NZn28u/QFsownyEtGV6xmew
09+X8aoH1dUsyaLMfZp8NuYQ6sHDZpn3TV8/15P7BFoTIYKdwmeYGJtIC3NhTsG1fnCd7mZiINZi
MoJT52n16jmkiOeseNQcqx12RKbSvWNqRHE3xGCQo8L/c9O5qQ3unI9Y+ixcO8k/XChiv2JTQ+5n
wDrtfw452fO5T70G9g78D1F+ahp+IpMhiRY1eST2V+J+R2ZmMnvSS6ptQ0MKGeZj0Y/2EWgHpSUd
48TYZluajdugTU6R01f7Vq90/IGY1wneQwYm9z4eg59MIXRTSI2a2gy2VK/Jw07uyZvxbrb9119P
ZlgCBaGRCAHtj31tbZxtCWnm13N/e7uSmpfd6D31VRtvzdTTyEEGqo6Y6fXWzkgzGtRmTUF+jsi5
EaWHzcQhYMXukhHtZPrd012WqIMu2iPzE8xkRXIsqwTzahQck6wm5iRgCn5ugrrHnMCUQu1NVvOw
LIzjHw+px1nC3lIi1PYff5/KF6k/WxhLSCMqiRSqaYqaPk3SxloP5eqRjpaaCGXVY7p8Qv2J2lRx
REtaP3w88vFXOFd5FR5CZJb0JdQr398JehbPqAeQluFoGqFCtpzdzlg/d4MT7fMqtV+mUkNSemim
PHujf+8VJI+CW7W+TvUnYpAMeBmpfxC1Jx4MvG4bfOb2paTJPIg+u0xj/TItS3sdzMQ8ukZ1c2VP
fuiJIW2bKj2xjK1GpKpJvL7NyUi1chuYa57S3Gn2FgFuziyy21pG9t28jC9lqtW7aqxBViJq2NJx
88+tZ8KOi+tPna8RCGXpoJQbAMlZ4+2KNEOUTFt4fZ1Jkdv4+OnO0frakmCIYgYjgk+Mptauh3nO
+ludd6fc1Otzs3ZvojNAa1VWdyyX+ps9I1HpHXLtEnp/nwjDJlHNy499Cke40ZAqY7L7Ckn7Z5UM
3ZOrR/WDCRzWInzO0/oBs9SQgnKqHoBMEa849/UXQvt25ZI8Ua6nYUh41K5JYP51nv469glNvZgk
rDxgwO1oiCZ0UOb2ZiaPLWcXS2LWFPTYujMZhRm+7QGuAfoa1oEbLuMGyVLM2sueRXJwzehiywtL
VdCTtgP6oo59AGHWGJzmySfXTdGc1GZNo/txpGvFbAK2U6qz9u97pfa0B/K3RyfiEpEmXU+qfovs
7M6yWpdLB+06pC6LEcoArZTCqo0iYWWBPBk/jpdGNw/NsBxg95praEotrdr03IARbHCGovPtFsyr
HZwHTQNbLxUNSuqhRAxqTz32cUh62WcN8iCVbN7DkhbrpWJ03yzVtEuZKxwN4v02qWaYoXrWbmqZ
X0bQctmnFtGn5EU31QJIS+oO1MZRjDG1q3QIvuV8cV04c4s01DrMCkx7rE6GiPvzKjdKvvFxaCTg
myOINCGgYRZ+s1yYvO8mctGnjrWJ1WiWN9/teO1YNVGfl/Zmzki+BuoUhU5JCAj4tBKGl3isxgmn
22C3hWMlNStrKW+OGKi4dzalexBusFe/Moy1Ld9wcxylWf3jVx6klryTG7WnniiWnCa5XgN4mstz
LWXoaqNOhI9DtbeKYQn7BpyJ+t2V1kVtUnkaqMca5bKPWjfel674pH77d2ia2jWUPz/Wuteo6pyd
5+nNSU+/dXKlFumRvc3jirhU9bXKr0wJYnoPwOuAXZcr98/H1PcdZ50hmQbHSK68PzZKxPJxqPbU
Y6v7VdRZf/L7CQmH+k7V6ab28rKFJhSBCVVn2cfm4xz8OBG9wj7pXFiHUdMRTIM+uc+J7Nh/SJAK
Kbl2VGFEPTilAEyKVPxUKqP33+79GlU2fbWbVj23tnzZfvxwXqwhxPh3v6E1kIswecNR/Tajumbf
r9z3fSdrvnuZ2e3UD/PxE6lf7B+PeaR7QqUgt/jjan1X9Cjgnbqa1TOmlkQ7keifDUlleL94205K
xuVxRyeR0WckOoZp3yatCvqY6pJRlxI4iV/X18djRmwcvM60DwAE27NE+eUYjR0PUlQnpUZK+qOe
e/8D+VgdY5kenQG9mjQF6NIF4P2194/HtFbQWmfuvrF9KS9PWTnsvSKNQf2tLbT29WCqG4eUl6m9
Cnj6bg3a39VPiIfjl5RMHZYQVtAqyVGtSSv3SFr8+yWoLsm6SxIkToQiMV3L/R3YZBBfyqryfp+9
BZPI3i9Jy/WQycDWQe/IJel2NmuwrkgoDMrDcmLKp17UWMZjlZUtZFyJqBCum5NMy9WqNpGiVbQi
4uSFaRniFQRioDAX6pf+23Hnu3TPCpIhlmoGDfEPzZauHixH2MV5j1v4r9uzI9Vb6lDtqY366dVj
EbX5qBIBfew/ZVtFtMJlVHfO9100YV9hjSUZ4SX2PpCDTCk/DGSCujz66iPM1iw/mHqOuE40OfIv
ZoP50VHtqqeYh/16rTqMTd1bQtPVvo1gVJJv5LTQzJW2DPig9VntfWz+3WOVpnEX/fibuJRfzb97
i5m1yg7l2R/qbQr1OqxAF8ex0sPfXvbvXvuPx/IESdWq8qrl/1U9qxfeG/GiE2Gy0lUyg7Pr8OAY
bf/DgJq4hpXB5WPHkuggN2PH1/3x2JTJi80knVtvTe8wT8Wl1IbyYCHSJJ1SviJeJC5TvUS9+N+9
jXrib68JFm8Hu/qukh8+aa0vRmL6O/VX72/3/rdjA8oWfq5+MSzEiOp5tXHVf1U9O2Jq0ktOFM2W
XJduYvhvDBRdjG5iOnVus+zGoa7a42hgAXE1D1lkQjYoiJSDAqYoX8qsBvdGGVX62sjP63MtZwkf
AJM4cfnPxFH52iJc2Sl7zYISBG3fhOIOREnUkFkFOjCq7hYNZBqluF8FaFWFVoe+uvOq4ywgdHKW
leoP6xxMYc4Tddz0FqeQLx0yPs25CWJMSZN6p9AuBIVCQZL3C3X4q1ReffI9q0QS4dVbW955RqjW
fG3RWX0W9ZD6QGoDGMg9jGVx6AMH520nJwOJnCXgYM53fiATu+UQqIrHGgMDSz0p5NQzpMrDXMFN
81Pufapeqoqkaq/ry+Q8cCLKG6hTEJczrTYaEXSdndyoPcSlW0IqhmMvb73KcaX2Wgq3LShtuC/S
PSZv7flkcgq+1zXl8WQXFJVMPQQ+qdMTkfcHTyo8StOxuUtGr/24TqBnJL9HVbnf93QnPica8nxr
JVVWfk5fFs7VnuCDYX0frplwEnNnXkF5cQH9VUknnHHYVpFDdKoq/5JQz6pHTihq1vI6+UBwbXwy
FbaZRLFMibZPqAACop1iHW8Fl96ixQ/CqZH/qFupdA45ChLzbtbqpd/Iju5EEGO1ln4dnXoWsdly
V3UyKlNfDtVAMsRffiy1x28kMTd/PaiPCTGmrUCX8Zc/S+2VfubB8vP2H4+rdg7RQXHYdxElEhu7
MgCHR/Vuqkyt9j42sZwX9kb3ZcCxt1NvVKixS+26c8kXb2eS9zc6x95mMXYhoXk44iyFOsIcXG2E
OtWcBGhiMR91pOEIseWzWm1hBevFm+ppqLPND0rUwurYUcLhhMAWflzrzRxBdJUximZ18qlNSo1Q
J6Eg/oNin8BBY+q8NRr+tRLpSUFqAsmnIRAOtcPHcRkLlE+0P1QzQzV5ajpUkN8RX4INl42NFN84
3MfqOw0Luh4BAqA4YqMO/8tjWRtqASHZ5XQ3mlV9j8xuupGjYG86c8e8hkIRJfwgtyNCURCF9q72
PPprhmw6ImTcdN3QD+rq4EHcANFWiv2ir+mu1f31wSifFr3C3BHQxGjEc9OtEKtnwLhE0x+7lA5i
b7lf0VYmd5NIID+s+sMwGPVdER+byL8y3c6uBDdYl9kQGyPzuCDiZDcZS79LDTuEJPaA6FD/jPU3
P+VjA4529J6yWcgqTE8LQ6cTm1OonLMxOrbR+phHS3oUnddfEHbejZYbHSdUxlo9Ofs01mcAbFhi
PJYfS5eJowt9J9QmhLnB3JEx0hW3KsLygpIdBBwgRSSX7nDqh+FIbjZKU+E4t5is+gyfHqXg5ctE
AyqcvGlB4Ypkx9AQ9mOARgRiTkRF5USaZxa9fbk35OIn6AgkUaIDe4jKmkku/ahcm5NtTJ0zxIK1
0LlvCZF1BFDyGJ21FuHrdIjWuMHZofDJanwP3WYtbOwRlo3Zv0iQlbTtbR29e25n04s1kDW1mGB5
MEXQ0qz06RCjB6Y5jjEGmTllkJhA80wXYYsWkHyn4c70Kz0cofxvLdvMQugs8Bp8/2pVbbX3hFEC
uIBCTC+fUuGj02gvRWD1B9+jY95TSC0tAHMpwuPAnOCVQJxE/7qxBzZRnxC1PAfERI8/aqkpXIzQ
J9cDM5X14kiSYtRgjUAT/WnWzWQnsqrfzIPvnJuE2NlsGH6v0ZOQYmwUIaaW5yXTv7kdRdxq/AFI
DyfaqlPhD47rnK6h5Q5XMEjIwC16nq2lUwkusieBD+NgiaTfR52FN9mZ9ccOlHY7VQSa6JWJQg6J
oc9IEUrPx9iDUiwCB2kF3o5ZLM7B0cydreFKhpsPtF5HzJOjIScPNybCj6n/npiz6dSs5hJKMPU6
pT/G4tgjScf3wn9Dy37qwGc3A9O+UDfITe5oyHZeWV8tS8sOuMXnTeNYULMWI7nNGsE1LnJ7itFQ
8PuBZgao1Z+9I+ebVtJvchaYNCjr7ZB3DPZmzGiOjIYKRHlIrR5PYwUIiIzHrVUTXx6lKNpEF2xn
TtCw6vx7FDaXAAHnnfD7ow5S+5Tn4lsz0yypDavf/n/37n/VvQP48T9277787Pr/+Jy2MSqmf23f
vb/yV/vO837z0BpKpI3vBmgf6NH9at/55m+uY9kGRibbJQ5GPvVnzK/+m2vpBqEPRAP/a8yv5f1m
kMerE9ga6ATQuv8nygNC0v+SZ8vizvBtx/MMww6sf0JI4sWeigom6AmtYrb3zfpnOYouNKf0nvty
e5ksi0ZOU+voWYe3fqDcuGh3OdKQ27gHm+meJnpBkNXRq6Acqggu3zqAnphUx/vG9d7SLLofZhTy
tUsiXRcjh8pFEx2KDLHUBFUzdS/NwiJk0c+mtQRhGweoSU0pJ5rWL9Oba0PEWQdBUNJ6RFRD6lDc
HIF1mYxRhAjoLoRKjNurEKcW9zbhklpJ3QKYrVlNb16clHc2IPTMZcpiRDNJOsV6N60Lpt082MYJ
poRxhTyP5q4wfIKZwKphFD4FSZfILLKrVhtia2eyU24+D0mZbrk7jHtUoddCJ2h9dmuNcioiYtGN
9UaG1m6MJSeqvG+C3WwFbegYSXmw/VqgZNB0qi8k57EUfc4Hx9+Ddm5HAkIX5huhOby19D43dtpj
TJGBhIXp0TvINsswTzt3aa7tNA8bL/U0mMw5oZUafMm46MU2FmDjBNzpKSU6EzoVLi18ruTlzC/W
6D+VWFm7uqhPMxr0rel0V5+BwjiWjfnS9ON0pyfaC6k8NA27z4D4Hx27DcfJ3XMv3rgt3aZWAEP6
suLqIeN9J3TtMjXBvYszAQHmJ91r3uwq2owNAT251e57uOFbrfchvAef8ONVstS1iavud1zbdUjg
D7PIkhaPbtg3tGTYxd0e+0zBwDTPBlLhCidYYhxzxINT3DNtI9Usrp3i4uvj1Rz117TuuFGT+Lo1
Z6PeJ5a7qQRK2tTUom1RS652DriZ6DXC7X1n2EaG2x8ym9wTVBGkzJuImznBN8Aau1AXnnMhTkS8
ol8FBXHpPa/lhIOGJFhRbRuDHEFhlmEN3fVATyjF6vwdAdyLbsrYKuQb6FHzq9mCKot066kxzLs8
ch7NIrgn/igOxfS7HRceLcPsVTRJe98W+oZhcDpqFjr1HPm4A4Iag2zbQRkM9mkLHnfW8uSuI7Oq
hL6/nxgkcmhjfJMCyGWzbuwpOFgLrmQBGnAXYzM8kMy9I2Thi8lEBJ5Gjc4L5Td3Ai6zuQl1FrUb
SHV3Uas9kjwhEORhwgIzHHXtwejGCZ48SWM12MWi9HxaVskzNRPmYislur5DKd1I2G+J3g+j0dj3
06fkxTYRfrdPfgnHtbals7FZf2T/yd2Z7baNrdv6VQrnngVysr/ZwFEv27Il9/ENIdsK+26y59Of
j065qpxUrVV7xcDeOMFaQSpyKInNbP5/jG/ULIWyXLwiML70MNy5GXAzzahSlh0Srj0LGXagslvm
Th08dubeS6x64/b4MluKE7DIiKFs5zw2jxErA5OSXsN6pLVFuNQ189KWUcmKkVXr8JBp/WlQWnsd
tOZlafXbRpNiZWvlPDcd1LeExxLZ19IkC5IFfn3Mbo6oEQkoCxz4lOjhhluef5B1gMLdO1TtlScw
0Eo34AjJpZ3lJgMAeE9BjxclvF2SQ4Qdys91eNqoUvHZqRu1OrrDpK6ujn1PwBnSosXgq0diVbhA
PnZ7OEAr2yPmsg0YyqLK3ygOyXMEmL40bEGwVxnGOpHjtmRLcpF0iL1wZF33pevdBWlyViY36Kdh
34TZcUBmsMj1wD+rcD/MZB6cYOEuNbfTyU/Fmp7o9hV93RZUeDelqEzgjHsP+jUNIVSTnbMN48A5
tFNLtmjTed+OKZsJ6S9cP6dcHATmsivqi9QBkBV9pfd0n4yTKH9wMWzG4tQ1GL5SFX6jNZDrZ6q3
dppWy6568UO9A62Xx/M8UVFqp/lKF5a2cO1nB9UShEcnWCBGWrFLm+sRggenYGQqc3pjeeuTiGH4
BwtARiN3tTJArwwLrq4EueyZw8KqZYWOwsV2iCc7trtZFrNHKRrzPHBB/QfGXVqo0UwPSOGqIvxv
SXjmYVt2WGEtdaUu2LQDAwk1lS2Uzzm2m12Z+neluqmc8qpruzUsLQf/MbTGllmSTB9xSF11HkMC
5ClIEb9RXweuQmAE/moFN3or+qXfQYsjf65YYnZRkexZpFhnNzKRqD9dHz527D5ZuCs26Vc3qR8j
B3yCnZSHaij6rbbpR7L90Kddoes1kMszwjG81AUdOQOAs6x13JEq/QPVZ6VsQXP3YFAuwsQ/L02P
KPrGXUamzr0T3jMXlHMvVuM1LX3tsg30bSuZ1rq03Otx5exztnApMglsQtljL4zg3AoU4h/tcNvU
GXtGWcMqtIpdtcl0Cwl27c+iwGovbaNhhmxVkincm7BS9DPi6uK9QsDdXmEbs1UiaxMgbjfZMmp1
czPa5R1V4Vt2f8PMjx+CnKiU3ukeXI3bUuvLVUdrbktjF8UBbP3UV8YFO7dtGRbjpq22jKvsbBVq
cmN55XRBC7CJHaQz10sbF2Y3iFk+OtM6m5+To7saWvcAU2I4eA2sA2MYX5sBlUnYlw6pFOpTIbvr
ph4UtErc/y6ki5Q0qTlrjm4TegJL0KBT5poJNF34tclnwUaf5yRcwLcOMGNBljWKUw4XYlX2+Ynu
lAUhYCBkmkKARJ5Ijl+nUTZ3zqp4mDphwZe0128JjkUTYhjXPguQMIlaBEykmgbeMHOb3Jmrqbr1
hvqikinMDaYjAL30ZFS6I5rV7uz2MRQhQE+SK9OSrUdKiF6fpleqdHAcCv+ptO1qheEm3qgtfsB8
DO7a3DPJHhBPgReuu9Flgo/mrlv1D5aMi6Uo01stth/MhrITrC+LLpzqbfRCY6NXZ/TSMYisCDao
Nrmmtas+PJrK2FHg9F+whGVr6cRrXejnVtlVPECcMVUhN0UX7l2bsRULHetCWIYAldmRKmHTTPZN
cZ8mrLssKzlG7IcQMuIxwlM5M2FnQeNor9Ohvk+aluyXMvAXOWpem6BNHHL1hd9TxKUseweCnk1c
xMhVdUq8y2Hb0CYei13eQ0xtyOMpnlWv1C/1TAE1hKCpD/vobBzqLTDdQ6gV5nlcmMeiDeVSk+MB
zTeFVX9ujf7jULiMiOWTJZXbOIJ4qQeeRzlb5LgwlGoz2MEO+Qixc8l4SELqfuADTags2leAlD4R
Xwi/NCKkJcsnEkjsaFtUwTJxon6Rew/xdKNKhLY213nLaiW5cLSeJRJjXdh5Es9y6S/phBdEe6An
IyxlWJVDz/0lAeDayWq0n+nhdjMK7sW6g4Ici2dF6dt5Kwh0UoRKd1M8GeTMbSGGXiXMoudaCq43
HdFRKVeYwbBydmOxVIaM+KXySrMrsg2b6DoaL8s8OHgUwJa1RbBtkBhsyeGTo9JBAYPk7tbuMDJV
xgGOu1iojZwPpaqvZKVe532bXdasfeyAJbrrMI91FIpNMQ3ukVFCCmXX0FybKrvsPpcHaJkXTlrv
vJhCPcpYooKUyU/sUaA0kBIyy446kfGtgkERxcVYjfJLapQPLHlZ21UknOhtrs2zotrDdMCiRDTY
HCsBXXy9vI3r2kFGFDU7LWlb+KCKw9PN+SYKieyOao/tsl8bbXPX26j1+EJo77CvrcYaNWCrUH2H
YjOLe93f1mPfLbxINGeJ8pUxJmJN3qRPZrulCAN5qbmXarVSsDBcjIa4bBGwUOzElkxIJHqsQm6H
Vm8XvQuNrTJxOTmMq7bmsjZTRmdVDY4+qxU7voo8dWRh3ZRPZTFFTulFsxnhgxB7QhXOSsE7t153
b4TUa+1sR65qNMtxmj56RfTSOqxGo7i/Qlx0avSKoEUDny9Jw3uVzQYJG4woYbToqdDOdM/Stv70
Evdf7hnV1urojMPQo47ormIeALRu4jlILpTU5K2UnPSXrnwYzOEkyvi6imDcsGLNZk0vLqqdoZgY
QLNdppE6lFeVQS1LYumAZmurwTPkp3HGSuQJzunWsQbmvb2MwrOqKY7sog5YQe87Ra7IaBoXQpDx
UT7VSldjR6UQSY7WddoSpOLhTKPCEqgRcfF+0s7Ha6twr83ePzpQqHtXLqUpZwkqG1B/R09ptoQI
zE0DqRTbG9vodiJOxMxD8eK29L1Q+NAJ24YpXDI0aWvTwLpWWRvLC55d7a4fx+XI7q3tiy8F4A/N
cu8MG9wIEVW9e+sN7gurzy92yxhiUChXCoqrO5eMPIngK2JqcdSEvUG2JynhHrXCHi7xeRYU96HS
Iuzp0D1We1irCOASG8cUqJyA8hxlKPzxEQbzPiJNlf0m9pnpUFGSHgoDEadFWl1K7z4FvzwTSn9l
WmBwOrmPRvGYSWqQXYdbHHCHxwiteMvEzM/VzL/MERqi5MRhyrjQcza5HS1QNL445Kp2ryNFIwSH
hlZsPhPD6+X5blTQMYVlfOsa+i4q5NVgK3vhJcvK+tIU+RKf2AWen7ldkTopjeWIxO/iUYYZCkdd
vQX3vGkiRmVti0PXYvA2rnppPJV5catWYueX3mUTLwWZlQ6qKr+PnwhcZb1Xms8NfkvWv7jmSW6G
MtG89KVFxZsMZS+YF1qyoCzIVMBCwMIZw9LOiqZIlAbGQvBC/+qQeD0VAZRgqrD3Jn5evYDPHIp5
mVI0mC5NFk4JrwAj5MYlhAfzHdrU8gYvXLwgcpCsLBuLu9PNCyLhULqc1a5O4wLgrSkenLHp5hFj
e8eMNJ1zpXNuZW6s6T/fegVoieJoEzGLBW0GdR53tokKb3D3jejufcgdRdUuXS8CW0+uqmHesay4
p3qRsIxi94wAYh9b7cqPQuLSW8O8QdgayPNM0ZplX8eEyKbxPsZ/vdU71lNUXHZKrKoXoVmtkUBX
27pl0ChIdO/oEug50XYOlykBgO237iyyqoKNslJOUrI1c39z5uvYyn31qm+oADBxEQtdpDurU26w
uK+UIJQbxTP2IBkkUQPc+DlpTkuQ8STA9xdjbDPuuhAc8vKUW3wAWiFz4KOrsbfhA5T2g4uAb5Oz
iwisDmRbU9XcEi6ab2W8TCKSwxRvI5qC7asaHIlVPhDnN/OSHOKv5lzofrGmcsUyztcvqbk2K/vS
cnZy8nxHBLvUTNGsHZ9tSJ4KfV7JMg4yQjO3aheGOuHkw6A3s54t2qxPws1Y5M+gPJwtTdR2ToGv
m2tptwrcal/49EhqBSmdFZ33WPLBcKvPUumGWzW8Kh3Pn7lels+92oT24uyY+vatHqG/U224V8qt
1SpYkbt7UVGCySuqVWrhonqDvWwmzIv5+IQFFsC6Hhir2hl42poN9+VKSPoARYpjqcviXag6zmXo
a+exJ6B5EPwlyVc4U4AvtR4m47zsKDdx35la1ayDQjzpOSFiFVqvFuN8Ly1srAlqeHXq55DmmMf5
kWBnXP/1Ihlt8hsF1AU/JIgljLceCZsB+ubzhIrnwlQD9KNrtQsctDYW8dGTkMCK/UWiF+eZ5rmI
aQz27Vr3im+wwKOl0JgApF0VDBsapc5lGncXetdqyylMQZhsOfL+JgKOxnILpWNWP2mOIN6PhU2X
oPQ2FNLztAKav1mfDwEFtrrxHn0D4b1UwnkXqxAoqorIc13Dv9Vd5iGCdWWyNYZjXrCj+Jq2PKCN
XbKTNNtHq47ZL3Rw/hVaRlI2CHNIUK0wD/KOtn7uytFaiUI5NInIFvx0jGubjV9qIm7Q63gD1ZDd
3WhumFNt0nMhxLQtyY4sxRHJMdnS/kq2sWluht46k2QGTHpfknrJUKsryhtgx9vrvnnN9a5fgNgh
t6LuqFbpu7IxnK3mo7t3kZHnomFdgGuphlqNJ7O6BEe3t/t8TdcO02vf9kuC52OtfDE9SoGRFb2O
vWXPCZwiIdLRXmzPPKW2BoMqATHeODYAkUK9kW61UZWiWqCt39c44vQQCb3Tcle7djo3AKoU7HJY
C/bgshy4TbEfoeg3XsLKjRZOBOQx97Hnot0lco1HFCa4tMtoDtFWQcambDNx62HXp+vFgROsIUNy
maiUL7OoPiS5ftsoOcWBQXnKFKEvUlsF5okuyS0JM/LhqCHI0j20uaFqlXML516lgksy01adA3Tx
6vu88qnH+ohiyUFfElo2NwSBMWSs4+D1BR3xJcwL91VRxZ01UpGyIj+ep2Y7rimobjzw8Z7NvkMJ
ScmxZZ+d+dj1Cj/KWZARu5PZLH5pc82DlhRCsSUOMEGwWcvyBdolYQfcytOW6eAmgzgjakec+VVB
4muE0wtp517vEYKH0ZtlgLVFbtEPDarf/iQnoVHXYTtxPUXBwkcNHVxTsDAn4/Tbb8RwWmdAHKwz
MdCGnr39Ze2GyI50HvWKMfOs8aeuFgUrYqgRPviNdklBxlzlE7eryNRgQWkGWN4kLzCm33Qfm/ys
nrQo37RYuu+GyD9JVqkjbWMM4YDrAc1OMbbEeKXD+k26qk9Skbc/dViBDQcPYsEElljBtskPqVai
f65icL2dy1bk7d3f9KYFDDEry91kQU0eNen0vm8f5u1Pb8Su7/6OVShBTIXYYHIVZ20KMw5jroe/
FDUqQZcKjhsFpJ8lfvstyNi20ll50CfBxBvHNEhzdyDnCl2E/SbxeoOdvtFNw5r5JxN4pd90i5Vh
nhOzGq158gCFhaDdgqL1MO+TikOSxSR65reGp2bZCfX4x19NCXuscgtCB7HvYHl5/9liwBb4x39G
+IQXQ83Q/scLHZzLhV6ymCPkeEsFEBTR5ET44zeSQFD2vP13GNbLUgq8nu7kX62g+qSCBrcNjDar
yD6iERpjLypv7MRLd7nPerhFa9J3FLDL1DtP7UzdOrg+YNuNS63RtIUK8GshazlPmtRZBPE214ii
TRuAGxmblchVFAaeWFkzExxIySH/ZGjU68STlyHqw3nEXAo0YBTMp11IBIQ/QimhyGuJmASe1jqN
Qqk3RdZu2ROYF80QrmXtQHSiKoV1XvjQQ1NWt1QhrZlvOLcdjyHYaKqKQ5jeDVHV0eIn7oab8jwy
9BcIDy1XlAoEEMpbzUsK1PcxBXo7WDJGnw1+P00CMBJM0Yll7jV7I3Grc0z6eMYHuSqwG48OgIa8
16MNdB5mVds/G3XXQqnUkCvdNoIyDLSrNFY3GYHTZ7nXfimV9E7tEWRE1IOQCzVdemCfqOMhx+Wf
eA3bJWnPGSR1+kG43klnVwA5kZn0zN432RcKQRyWl7g0bbCWG91CZgUQr/yqUi99Q2xKna2KPqwT
m7pnat7HWt3O8I2cUsW6kWyqk7I4T5Ih2epDTunTQBKfRHSkxV1cuoDK4PDEztYyiDViTQb5ru1v
K3zwUXyLroR6i95deY1x7cpi27nRpRoOi6LM7ynGs99HYMdWMrsbwM1iKR7nbdM+Bam7n962cKAQ
19iIiVNSF0EYvWY5RiYq+DTihkevVJcpvmDwfemNadgPBqxSXu5mSaA+wvIaqEHJV7g6jzXf0Iwo
jNRodfRGVF/IZqOqJm5kfZGj5J9RqLRnBBE9TN9ublBu2MWWNa7dEepT6+9dsmbM3ORTBsVZx3qi
bi8j32HnZoBEMvHbs/4BH8lMmWTk1Kp3Zd2vW0FEXRA2r1VXs7xin0sFnLlSbAvVUM6r+lZEPTlm
KoEl7AG32PjW5L0vEWMyy5cpHLkwPcUGwet22eYYj2ZRmEtwI5LZEifu4EmcURqxfcJ9sXwTbltB
DUprumweD1V9Rb4J6bZdybqPmJlaCSQVh7XZUKZ3iL6b67HTbtAQWXvSBNkUkPen0stI8gzVpyQI
KBv5ChmdvenU0SjSj2WMYlFXni7TnF2qAOkxsxvzUbFIL6+tG62J1nQpjZ2gBRehq517sGLZ6lLw
9cqdtCaLCddD5iHmqUC6aHCqnTY4D61Uj3ji9UWW61/aXJLf7PGdS4nZuB1eYgk2XkmWvpD+uu4S
+A2evLUQAPk0RFnY6Fd+RvZv15WoxKgLz8IICyTFOtQ8hKokdfQ8AGjURHUIreqrHVMIHUkUHNK8
pS6IryZ0YX/GNCJUriK6FEgHgf40Fg6Xx3XmpeFejG557TX6a5e2khB2aq55RWJRDavT4A/TS2FI
WFEcV6+iUmd48u6tkIfUC1sex/xe2toV2qxuZcZkBkhDWSflPZssF3EK5kQ/May50clo63r+vIon
5FZq3tJRJ4TKp/hL5jg7N2Qgtk2eUBQDO69als7YPMsplxMhW+oxq4ZcEkeem3b+oCrmpRGmSFnG
ZRSMD1VbboXRXdWav4KAzzsLB2FL2GyB9Wmb1gpuo8BE72LJaZlK885RjLXvw4aolZKBM5rW7uy2
XLEeKovCiCCq2NlQzX5UAh3st8Nkfh7b2oWU1lPJEqwyM3TfLtGphXNdutazY9O54bbJ9OYk8vFQ
lHtbAPMzKAP2Hvfi9ALychrBpQfQFQVLMC6b0CW9xCdGUcEuA78a7N4hhuGqDNGR9IGNa+UrPhqs
botaHLiS/eBRiWGxIBbm0N8FOXm5Uaxcp3FyUbTPio8Q1mlrNI3qdigjgsukr88Mjeah6Sx1EB6j
2fhLUTg452x34enKBrbvJXWqA87nvZ7Uhwz+bpZZizzRr97ed6jhCmLdDNjtwUCx8+ugUvMZ/jvg
Giy5DTXk7rQw6LBAYkUUT8y45M4O+okn51eoCYaT4tZrEg4CZp5pjwjBhukFJltzXUGbmSRumJZl
tnMz79rS4oU+dHKdGkeXOu6MzI8XcGn7DtViJcu7qIR5IoNzM1Mu8TkiMWZU7N29QzVJrykU+XXA
CGboxyqB+DnYT7XjfHWSZzXHmEvv7DZD+1BF0QJhH5jfnK67VDcMrnieJRXWXt2MnXyijMtm0YnY
RtbrjIFWycpj5KfXiCmupGvOk4Ks9br1EvBR9rhkDXIRqP4ZUW63pmo8FFBSrJQvwNpyGw52skCL
/TSggQNelyDmGmYFbZiZQvmUNfmS7it+L2tJO/AI2zFdNklxF7X9WRtew3d9UX3WOAKSc1etE54T
Jto1js6riVKiBbRsjGELKJnksJG6pFNo6RwWE61QhW38QE+siMRaqiMl5lzsnDBcDqrxWKIJo3vl
nedevchQJzT2kLBLpJeiEvlZFl+ipn2o4hp0axhe6YHETB2Fh67OXh2HClJsNI9OUi6runouB+Mp
LbP7LGFZ0IR3pdV+wWeLDyLrD6w1shX7R5sJIOyBM8bHAE65S3diRrkU3Zt8NrmentOTUUpDvwdM
5iRavHEmnI5SH6JcvSgIIFZLAqGLXr9KPKRyzDTZgn3bODd5lHIioW2uaNH0wL+6kDvBlLDfwuKR
gv4CYZJKw6umL6nFx7pEEeAxUdAW01dWXe6Ibx2YPIF2mmEU0OGlfyv8L5ViAVQvz/H30LxwmCmR
kJxTed2bikr2e7CNeuPYtbHBqb51Bu1I0SyButKulSl+TU+zl+n59nKoRFVtzSmxgZgV9TjvDevW
UO1tG7SMPhZduE4fLkybTpsjoVJbAoOEjxPat2vzCow8G1ChvOQlRzGV+4xRU62wj2NBljNTGg9I
AzZGhjlRtYiIhzWGW5Plvl2/Cov6VO0rErW5Nk3NV1nrsVApGTIxmiHaf1EAKFFi1p4rcO6j0i1G
N+X2yZYWQp65kNDPbJ9oBf7dRjkrtfAuhvm/8vPYZGO1V+MoPG/olBAexpJlpCOT0yDNvVs3tB7V
gL6A7/W7Ifbua7U9twgsX2plde41xJJFWXEi3p4hQ4wYZsa1HaIcJokGwhaIow6sqV3DWrP1CFWT
fdQrXO4xskG7jzQKSdHSivtNlmpLgw7/HKwVrm/KIJgT9W6dK+YDIZrdtpz4mpFGf9IOH4DAXjUs
IteeIxDIivjAEgiNwmA/IrzZyFG6QIADgslVoqtzMh/pUi41FaJk0lwOFFfbBjFjr1pPRDEmyzFn
XOHiGiswwddl6ZdLzYP93hHQlvtXeVA9ijHSll2vQ2JAmFTBdhGO7a810gI5+82Z69f1Gd2buU3H
lWbQeVGxq8gr81LzWtIwnf6OW0EymeyF2aHDTPKDYkd3sOCxNSpMtfiaQPQSNRD1HeHG+lAuWKxp
rJr55gxRW9xiMw8C4LyqEh4VnhXyM2MWeTYexsFymxW4oHJT+NsRcefMZ0OolqCN2452qVYbHXUC
a+8OCEOI+dol1K1wL+rqGuPHtVnozyRlRhequXVjaFFxcWi08bwPfH1Ly6xWsdT7NX6ongkLxh1W
K98Zt0YBdKJQzdlYRGilqOYVTco6MgCV6EKppyzUiQzm5uQBERZQMHlfVzmiW/PRLV6s2q4WShUS
0SzC6zQcrzOdMp2kZzlUfnftxQcHFttITcRWKIvlVO+tJulWyah8leNISykknKgYCVDMBbwCs/kq
3NRagLpeG5F6ZyhPSWydVAPYeSaycz1DOaOTZDFq/rgEHGGyfNdhuGWX+JzvDZPbGio0HQz0BGO1
SOHcAhENrFVT+IAEawDAvbowBkFxsEavG2jhkno00PW4BN+gq4yJAxHeOnMIV421TbStcHBSFA3m
oKHnY+6uIUs5mzyzyfC4pzxDjRDfzcqp2+dM0JZJC++m6+1HjVAlyhF3TSaY4EpXrpXUuuwxOZAC
8qpJKrJJw5JG0rXxJzR82mAOd5XtWKjNOnYaEgg731wwh3KbJtU+srC7BbnMSBVqV3VmbkuXWr3v
RMcR0JJo0scuQf7kNU9V4K6yWtKXL7ySBVW3oyG+G3o6Bxg7rAO9WVJcTlbWOnP8m968aaAQd2w/
/THdVCOU8RDLRjq2xMUyZW+sUYC0MFhoUeo09VVQheu2E/Gs6LXnbsjqeUwae+pHG+Y+f51rd41r
pFgjWezF6MtXuhJAHU73kUlOb6a3BzcTN639WkUQXl0nmLNafy7q5tGKSFOU6Q5CNmsb/j8iWQK8
DXvE80aiDABIpQI4QyaMM9rdmziEwuCO1NIrdcOuT6Hut+zYiMl+aeXpXRg2swBfzKwwpI79cYRU
G8ASzL6WWYyJt/EJewitZ2PoiwkAaS3bULsODLXG8w29qRqsx+bZyQUskJJuEiXGxtbUmTlMuds1
W66sWAUeW9q4u3PMcoe9IVw7jjWrx4w42vIu9Egjwft9YwklPgunmL4sS7Ddi8JYNGSorCThoktU
MmtR13TWso2m192c/tbN6HuCh/XKlFTW4f8fLUeE25Zslwpm51z2COuTHuF+EJIkMAIdBndpXyvm
lI+gXkSK3i0DyivIKbN5k8tmDj8JuWKyoZlDoAyZKxtT2YiibQ5wS2ggRi0KPYJfZ34Bj61//f9L
qP1boODiWB+XbwLsQ3OSw/WpImztd+DQ9OqeHWZ9C0qhRt/63/2hd5LRXx/ol9PbQf9dsp+u6eLt
5H9Lcvz9WG8f5l8dIznymZtXYgN141dDaLqtkZTy9kv/P7+wO6dJ8vayAivnV011dHokBPjBiPrT
6fm7E/Cvv9u3M/mvf+bDZ3/JG0YqroAf5t/FFAKL+oCtevtEP377747wp2/v/gpInVhOWyeRkF9o
zv/87V33V5pxuipc7dvrKN//R87B36Y7mhgs/tlJ+O4QfzoJ9q9YBwl41NxvtwAX+s8ngd7Wr5Zm
CxsZ/7ez8L/tJOBMILH0n9wJf38SjF+FqwvhYC14+/XdnaBp2q+WBb8MeNnbWfqfehq++wbfBort
K0+yrv38WdBI+tQdMG5YiKdf390KPA86tVnXtsW3s/TNefKPxoR/8EO/D68Tnvv1bWANT9VfDa1/
9wPvw8qPr/82pExnSpBg+uEHp3H223v/Me7+14cT/Tbs/enF92Hw7X1+++e/fcEf3/rDe71/q/e/
3IQneSTAenh7YfjtY14eUwbn/5scn4/p8c/MPa4LI/Qfn+SH4Nffn4J/c+Aq/u64Bri8nz6upDGd
fTzw27P58weOj1l1rN4/4nQZNdfk9vzZI8+PSfiVJfNHb9S3YfWnj41BRR5f8/dPOX1qaIZMIj9/
5Cw7vdThS1O/H+zt4GAU3//7LxcP/+juWJwIZT3K0/uRpiMT+/YJJ/s9n/iX/OsvSOib9PnjaUc2
/Ql34YqzHr5+vAs1dVoq/expX59y2nAfjwxRkmXIzx55wxkPw/fjvN3e+hsn82cPvH09Bh9uQM2g
w/f+Rv/5TTLBaOiXfXwiQTV8wv23zV7D43ejCJyZT7h+27z7ePEM12Gi/9lzfP7j2GThPfuEA/PJ
mpd4eD/S230BSPUTHpKpL1n9cJpJi/2Ee2N3DLMPowfqqM+YXnaTn/CYseH8dsWm00Eq/Wdcwt2x
qo6Ug6sTiLaPxzeNzzgl4QuJZMeP+xdW1p8wF+xC5oLqOzavmJD979/jP3/KSd6ppv8hdX0/2NtJ
12gsvf/Fzx09b+T3h/6UD55n9XdjCHxhx/35D315epbH71ZP7BuwN//0OHJ5ao8f5y1kjDpbm58d
oC5P3S+bY4pJI/w4rXP8ac/7Gcc/O8nqNLwf6+0uITjkkw6+O/Xhy4dpTHwrfnzGJ/+Sy/i7z219
wuB9meO7/GV+lDkz5YdpR+hkC76/43/++Hx7gx+53BxefMKS5CoIP55xNIifMPFcxQkrko+7GgEf
4BMG2St58r8vEZmfcSn3p4z0pKQ9frdNEKYlPuFzXwf56+mXbfXD3GZTcvj5++Tmjd/+VzciJQPt
Ey7ptzf48UacDv8J68Fbzv6pqk4flhQ6VblPGBlvT/3HXeVvZZSfHVfu6mPwfuWmsVCHnPEJc/39
SabMbB+OzFT8CXPx/V8RQkz9M+6/hyPzTubXHx9NzBLGJwyC/xZv8veV9H+0GX4Iq5c8Qzf24Zxb
lvMJD+bDkKecmI9HdsW/nTP/qtL0e2X+x/rTe8X9r/7Zx+La9BMvyeko/+v/AQAA//8=</cx:binary>
              </cx:geoCache>
            </cx:geography>
          </cx:layoutPr>
        </cx:series>
      </cx:plotAreaRegion>
    </cx:plotArea>
    <cx:legend pos="r" align="ctr" overlay="0">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plotArea>
      <cx:plotAreaRegion>
        <cx:series layoutId="regionMap" uniqueId="{5EEEFE1B-6F13-47FC-BD36-7BA9D757917E}">
          <cx:tx>
            <cx:txData>
              <cx:f>_xlchart.v5.5</cx:f>
              <cx:v>Revenue</cx:v>
            </cx:txData>
          </cx:tx>
          <cx:dataId val="0"/>
          <cx:layoutPr>
            <cx:geography cultureLanguage="en-US" cultureRegion="US" attribution="Powered by Bing">
              <cx:geoCache provider="{E9337A44-BEBE-4D9F-B70C-5C5E7DAFC167}">
                <cx:binary>1Hprb906ku1fCfL5KocSKYlsdA8w1GM/vLftOImT+IvgOA5JiQ9J1PvX3/LO6U5O5kxPX6BxgTES
WeJLVFWxatUq//Vp+cuTfn7sXy1GW/+Xp+Vvr+UwtH/57Tf/JJ/No39j1FPvvPs2vHly5jf37Zt6
ev7ta/84Kyt+i1BIfnuSj/3wvLz+j7/CauLZndzT46CcfTs+9+vdsx/14P9J3592vXr8apTNlR96
9TSEf3v9n73anH18/erZDmpY36/t899e/2HQ61e//brUf3ntKw07G8avMBeTNxHDUURDwi4/6etX
2lnxe3cQhuGbJCExS+IEvfyEf3/39aOB+f/Chi7befz6tX/2Hj7o8vuniX/YPbQ/vH715EY7vAhN
gPz+9vqDVcPz11fvhsfh2b9+pbzLvg/I3MsnfHh3+ebf/ij2//jrLw0ghV9aftLMryL7n7r+i2Ky
R62+ud6qf6du0jdRTJKEhewi+hfZ/1E37E0SplHK0O/K+6Nu/rU9/bl6fp77i4ay//xfqaHr5/nV
+XlRT+7vUvq3nB4ShTgNyffDgfAvGkLJmxBRzBD95dz8a7v5c938PPcX3Vyf/1fq5v3z8ggn+9/m
1MI3JMGU0DD804PD2BuMccTSNPru9Ojf3/3dqf2P2/lzvfw+7ReVvP/0v0Il/9zn/qyZP4z8fw03
7E2McJwkKf7TcAOaQSHFKAKfd/lJ/qiZX0LBf7+tP9fQL9P/8CX/n+LMfx+D/hGm88fhsbjE95/C
0D/vvXwugI5fpv6zE/Vddoevf3sdhTGKflLkyyK/z/x+Hs7K+5d/bav+ro6f5j0/+uFvrwNKwdWR
ELRH0jBJWcJev5qfL10MMAQhMQ6j+PUr6/pBAvCI38DZxGmaxPB2Bofx9SvvxksXehOmLAULiAiL
kjSm/wBVt06vwtl/COP351d2NLdO2cHD10QhHOf2+8CXbcaExTFjLztLMGYExfCx7dPjHUA3GB/+
H5WqLm5a3xz05NSezcPDSJJrZgaWEbtURxpGOQumbWeWhu5rZQ9iWZssHiTa91GEOWnrmqfrbdPj
4Yqx7YZVgzskQfuoF9dkIhyfF1Mx7sTmjo1pDJ/F/G1ykT35tb3Rae2yVDRb6W2NOK6zVay7Ne3H
QgbTNa4/odWVTRS5fFs8zVGf6t0sieYD/tZHeiuXWFyR2eir+HYU61ag1j+YTsx8Gbu0XOsR59vM
5fgkJJbZQMm7xC5T1ivS5FjIJq82Xc6o2vZmGnbL2DY7hnrJHVXBPgkdu6mbacm2wNqyliZjQaWv
myBubpfYjxnZJr9Ti2r5ptF6DI14CvqQHYkZ8PthwGo/dNVniWt1zdwkr9NKqHwIkcrTpVpPdbrN
RT9NiBtlDsRgogrr26jo6yAoPGsxZ6lA+2bxY96rFDbXeVnEWO5pNTZcrXo4R405r2zwWdxM59Xr
fu+admcqNd9qub2jSRrwqG6adxR9WSZ3mKSdnvu6zjZffZ7JiDLDtiULwmrcrXUX5t2cd0pt5ex8
ytVCTd4k0b2tKMmjcH0ftnbdMd/DQq7jXbCmmaumKq/j6YrO83K7paDQFst155bGHbZuzeIt0CcW
dtwBji8xDXChXP+Ipcsuo9dBXsduY1eLujOVvqIV6Y5BG1COYMHadHFGEWvyuVI+X1ntOG4Dtl/7
5lixqN9RDB+JcHhcdSKvUipEOQ/qaZJxfTW8XJCcf794qZqfHi+9l3GXIX/2eOmoSI12S0xOl6cg
SeLMTIvL+nocHf/lHZf12kvP5XYzhJWdSO5+2Qap6eD4Nn7ssDfHH7v4sZUYrJpXQ4fzH20/xv14
7aXt8kgaHBYUKckvM350XB5FLSb3veen/X0fGWz3caItF6JZ+U8Df7r9sYnNt0VQxW22RMZlkjp0
ulx8GA253uiQJfOKTrNoJk4mw/JpbYZjzOKmxGJ5b80paabmp0uwkuaURhrags5lQpM+Zy9ty0zC
Ele7tJs/X+ZcWke6rRzTaCsmQY7x7D/2SLuiiyLR57ju/H6dTjLozmpxtpAMTClEJjhVwxycLndY
GlpsFer5EC3DlU6X48zm7dDX0VwMHeK2cYajcJ+YDZ8YpfgEvh7uYhWdSGZFhNscstuPcYrw7tIf
DVGyT/10qtJgvbJBDKJOIlFO7UxOQiTkdLkbtK24X9c7NnHmMSg4AMPaojo+CRtMWYVAhj/aUjkW
eET9cXkZsfbVU88kzXWD92qek6vW2ORKzq3moWxcSV7kvi0Su7xuaX+SmFtWl1XdV7z18ZZtmqLT
ZdTlghIdfn/EVNa7dm4+RQl24Dz141x1ZocNa3jFVnvc0nEfURZf+Qj+r6jbG9nxIRS4rIh9aqqq
4birTWlR2J5N2tzbdkh2fTeb0nfM8tWZqEAjmjne3HJKk3Q5rbWkO2bce2PX5eReLksded6GPSvi
lxFRfztPG74y4OmPcyyv5a2aSZIH1RByNLn4sCh3kKuVp/rlMi01PvpGZmiJw0LjIKced9ymsOCk
+oYnqnFnbB8SjPRpq3ZoJoL3Pu7L2QbbKVjD7YSqfjv52jSHra2OcoOmS/s2i44jQuvy8li/WP7l
7ktHjphRd1r1YQ6oLJXowE91oALL5nHgTRvdWIKmQzuYJEO0L0M1yWyaen2qGOxEbEG9nyJu4+Hd
RHregN84rcsWHlYz74kbkjaPWYML285g/IGIdy2O7y+G1eNgKROpDe9ppc8dcea8+clzT9a+vDyS
wPtyJVXPJ7Sa88B6l8+pG3nQ+yzxleCqFm+1MLc9cDaFS2mVu2aaeCP8kOG61YexWX22BJ7x0Ynw
Jo3NzmGsP6rA6j2u6psokeE+0tQel7gOGi7jxh2XdbNH8tK4VvWciX6eym1uUdENWGhev4yZ/eCO
l7vvjT+eLxNr5OTvI38ZfnmMQD0lw+PN5dVpNKS8VSrJLp0/Jvy09Pdba/QHX0WydD92cnnf5fWb
MbC9fq7aTCSqy37axE/je+vDLBJWZAKFg+ZB5/vj5UIDOLQ/Hpuo7o+/tF16x4nIHSFSa7qLgjDK
+golpRXpNR67Ilj1UriqhgOXfOms+DJUosuR6b4kW/oQLv10Hut6yJtJ6V29fYoJKhaQ60EvCRwg
0pgMgGCULzXZQdI+7fuqSfN2SWBG5LJgILpYNtWWXuv1YNrwY8D6QxJJrvyWky2kPJKhyOK0vZsS
u5d2vRvCeeHVPME3B/ImaItwbEjexFjlrQtHjifDA5HMRSJMmBHqFHiJrT4YHZ9iVQ17rblPK5eH
4ZHVfgaQRruDDlSOyJTkfoDlXRLzJO3aIhbRp9nWLg9knZYmLUxv0DmNOpZ1g38fEt7Y6qOcxoVD
XB72icNrPpNuKZqNXteuL5tGzpk0wYNpzcRHFbNMLHTfySbKfRya3PlN5XRS42k0EGrBEXKEEpGH
LpxA7YegpyO3k2cHB9eMpZvKYlcdmkG+QJRYFVW3HKTCIouU1HnUJVWGRR0BkMQHGU8rJwgtRdj5
gLut05z6YeEdWzogOeePOgQEVul4yRqcvg1AD73y9b5KreKmEQjOiG/4LCUIYdaP7eQPzRrvRiE9
b/BXFTtZGvQuCZc6F6Q9rwFGu8j4T4nwVZ5UZCrU2vBmZexYadMf2r7RuQoClgVT876N0iVbtrot
hy15ENskriTqfTmDeQIWS27XeDQn2/QP9j4ddZJvut3NgfOZQeMnn1RNzpb0y5yivoiWNm+Att21
ycIx8xuns53zaA4AVCxil6Kmg69vHyJUy5ydUzrftmlbFdXI9CFco2ybm/00N22m65hkdPi4bdWz
HNk+db7L0wpnSI3JgW14DxLD596KhaOrcJv0eQBzHBRD+TwzSBr0IiD3cFzH7ZE41H+QvpTMCD64
bynpQ8GrEV2tEobbR2crlXvk9n08ZXI1w4nVyQm1ozxbpHesBwniZMkGmzScqSmfcM+usJoOJEo2
3oX4YdnW9W2CPe9l05/VDLZEk2qfstDxeAADpS266YPpnRmP6aRCziDAZW6Lex5XDDRFXnwy+8Bk
MBYdWeKsritOK6x3StccYxiIYuq4rE2QW3A6eSOWUzOnmNcJ28kYfjNahpH4EHbpPal7OFKV2E89
wvtxjvZyTNQxdUEW2/QsVtvlDB37aNCFC91NusIe42nvbSx4SAkpjajH/YjnfdgUI64AZWtCc4z2
U12t9ywePiRYPS5JoPmiG5GbJMI7PV53mCQ8GMCtxKoBBEKlyJNEB/m6xmmBAvZh8fi+bvyQT61m
hei7ZtfyJqlBtpvtM0Bhu9hinFUGckAvBLmqm5skbBLeSUkzheyWtTbIFjI5SI5qOJbiUzVqdJj9
8mnuXFfQebiWKqWncWk/08HexIiiYtCDzMN5iPbJwoLHRfa6BKadV1sd5WaFfdetx1ncGVUYNmem
lqiMRXMf6zQoIulUFrUyyCIG8hnXtVhxHeyY7lWJkGxzRUVU2MqfXyCOFnOWxFrvbKoH7gafHFUi
MyeEzha0bvnYBuctzlUFbr8JpjIcXJAPs7irEkav3DgVrU7BHoOEZtMaoxyYb8etoLcBIHm7pE22
PFJhLU8CyvYx+JCgjhQAKSYB8gKUt1F7bKueHSj6FlVptVep6fNVCMtJ08G3j/VNOA0aknAQbRTu
rNemXNPW5gFoo45nkWHVfhXxqR6+UOw0J0vS5FYtD5CxLjydwjqzG/gqKl34Au2q/dYylZHKgQXj
6dyndRbVxucBSWBVj/A5HA0PWTIdBrYhPjfzndzSz3bq40wRSrl58Xh+Eu44dPWn0PZDoSt9pICf
NtE1gL+JLAIyGHDsOqsYxUXc07ScAvJVjEe6VdU7D0Ln4tYktrqqVkH5Ksg3CRQGjwY17nE9ZrNM
juCpZsnZZ9z3h15LSNMD8hAFfX1cwwISZAmuufvcWwhKZBi+tUqMmQFBc/CrUS5f0lEZzWcZyAlc
jnrfpwNkFsbc4mmuuULmqQohAjKMeNjbkXexqfeznTJHaZHW8VvBggNucE703O/WacwdCxUf195m
xpOahxZdgxWcMDU3SNE7Ozdnge7EPJ5RvujO8kAKLvrhympwJ4h8FpG+n2NQQxLWnC0qr7W4j7cp
2dlknnaTvWsh8+ziSgHabF3eKp+JhpZ1GJJsTqu6WG3yQMw4ZG5i+zr0I2fyKaqdy0cyDxnr1FWV
djZDnql8clnX4Gwek1vvp2wMsOR9TVNO1rAtb1vqcEG75J2l6G1j4fgFUs55Y/1XbcV+VprshiV+
SjaJ7kjwTM20H71gd0sXK75BNpQs8Q534b6Np099DcCCrrdzJAD5G/FoRzCvoOkmbqQAiLxlbmh5
1JISxD7xNepNvrXqee7I52QA3gScyJLVbdUUWw3Dq+pKO+C1tIhAiUG6ZzSoOARGmycTuN02do+D
oUvmklFlrpafUxU/YqsqjhcgtiJs30sLpI340Jrtq9zapmjIOpZjQj9tSRvunQz2VbTdOAd6lSLM
BKQNmYqXh8Gahhu61ns/AI2w3KluyEJhnxK75X29o10Lqwb7FdmHoQuaPB4C8ImTO6q6v55orQ5e
TltuGpLyjqzb9VT1iqPGPVjgaCxq7tbZPgRxW+/V0ObrtPa7Ye1jYOLEB1qbNbtArqihhpMeAnRY
Q3aqX3LfLWZdqRg9pp3YkZCWdo7PmE1op7vAlSyeyi5JupIJVbKmAv+B+oy5RhW93z46u7V8SiAF
WpDP9NCym5Wu3OsYX01ps1e4STIys4p3Pdt2y1Sx3PfVLdPLzTp/i/HQl4sJbDYPDSnp1tWFMfLj
OAqSk568syO6X2WPd1RCCl+P51A7fCXwMcZoPjw0zVZxlvQg5p7EgEGvomW2V0sUG76S7hNLIaia
OH0OBvcsInCbVRIx3koVZtK7upAmcqWurh0j881qgOoIWJUljkD2Kak6EHogLaV7KhqAEbTeOADe
4dS/rf2GcqXqMNfUbbfjRq6HbvY87eiau3ZLrrpWfthj5B7apBCbxodgrm8VEWGBDFsy07+k7Gm8
c0B1cDPqNoM4WQG+rvZRSsTNjHHetFPmTZ+8UyP5Fhk08UWJGBzbunBwxVPGauRPgOtcE36RAJrG
ammKNu3jsu5SyjUkpSVXZNnOo8C8g9N/VMQD7wCfvtbLbh7Tj03FAF1HZsrHzQOexqdQN7mhcXx0
W78U1szqQEN8RoH4YF2HebzRnvdMyzxNzOcgXt8Nk1cQaTtUxKz/DGR4ckh8Vg8laaKnEZiZPI42
dRhwdD+v3VW/rSwPe0yzGN3okIR8DS1E3fGK1SMExUCcB9FeT35aszToAVjHjhS47U4RjfdjXTku
NpavSyL47NaRx00NdtjdTpG8Q4yYnNYRhKtleI/EKQntdCR+GzO/bIWJQpB+FMRZykaUC8MgeVko
yIQtHKjSj77yRTjML6qADKeKk+vUAxM4t/VNYlAKLLDPGhHfAvV+FZvhHErYDoCqM8iJ8LS6iSSJ
ymSgH9fFx/ni/H3L5rumJfcdHgHxDmzKbdDc6XBsuWzXuNBFqOaKywc9yylTqZ7ypu52LmEVUBu7
dZnvVF3RfRvIM6JderWNdZLzlpj66OlubaISYW8PYxrNJQ4hj0n6+NCFU309jvZa+2UpXrxF266Q
zeEK7z2w/LKcp+gTE12dVbORRYuj68WihU+ywQClBS1YEH1tkyC9giSIkwrI/7YHlLzFLjPtoV9g
uVS2V0EDpQNTtQkXMbufgLv+mMihPS6YbtkI4Qeo9a9Yvxu7ZgVKXtDdQJs7FbWqWPuUFgaCQ96K
Z9OO86kT48ztmI11u+QoNXFBWwrJV69VMYfWghatKZ1V+8VAUExqBajohcIa9hR48gKyniRrABMT
Q2LeJWwoxsXtKw/kQgKuo+qmJptkNAF0uREpOTc1nUqw5PhQLfP7qJ5ue+ppVq1BnWkWvE+Z8HmC
HCTT/uCEAew6AjoaDnNt9ptcr6iTA59IZSC0RqdNJykPPBmz1fchZNBRDDAfKFJBt3QHaeWBDOJb
hSa9VzbNwZMrju2YcJQC3CAbO3bj1nOSgA+eIBYWbGyWrGPDBoTM8L72Pjp6CUmPqaPwykz9AWoN
UKZAAeSFaYD5MJbdWr8PE2whhA93S6pEIaZ55n5MgIsLTcthr1NKbe4rCO9jepxGb8tUrQCCLRVc
g0GFuN2nke24YPFapIqYYp1bCIFt3WVrXGUT26JshGjZaY04DePnFEXqqp3FZ1Xv6dAwCHakLuUY
Pwzagf/QE6QY1cZVmj6uotUZ1SPg4HTej/16zYBvzoSvSba6GiKWZhlIDFIbnPB1m/fTkrzvKxvk
4ZjqrB1QVMbg+ltkPguxAFSx9F5U/QgytsDWsKDL8AjJM7LRsRnbbie8fNuG2wHwGxSPEOqyrXvA
QFmH/r7XXcfJ6N15U8EKKvrUrBKy2T740gNJEaIFn3zYdQVkJGkrSmq69C7QcQOnJT4OdmmBBlwr
oCHIM9vE/eoHkxu5NFBOihSP8PzoWm9Kier7rbsW9SDOvbTuVummKzfA5oXt7y0G1sBtQOSkgS4H
0pWxRhA/FhvyxtQ07zZU7abZvMeiGotlAFgaIfvRY+CAtyUqtmb7CqngFkeosFA0alf9VoLGgOOu
Ic7f4hkg9ICAg1gWyUeWvCVd/a1ZyM1kpvd9MKdFmkDJIxzaLYdTWUPCNRX40VeL2QVdEgCvCgnp
hpM+I6t6ryEzO8CfV92NW3S06bJTNDr3qKp3UP9rAclDrqrugTQyJRQn74EVdZyQ4W54OaTAR+Yr
5IuZ1eQ4D0JdzSlvvmxT/2JqRPFwXqFMhytWKq2zegxUNkqyW4JtT3E08iFI15INYJkMSqo7lM7l
XJP7ORExWKiHrExu37YZ+2IICBx8irLuqRLTDsv5HZ1mPorla7yNy06uwbGn3adqEWNhXcsyiRnw
VxX7ZsZ0KdsuftiwDvcQNi3gG79mUGW5AbMYCrNawim2LVdGyMy/REe6BrcICrOcdV+0F6eetu/x
hFSpKr/wsQ2Bim7eIkTez3oB8/LeAGeffuyiBoqQxK7chEWKBOTA25eQuLBYuv5K9iwExAapouhJ
xCtkC02S+rTKkafhApnO7G5aMBE41yzN9CwksMf6U49xW8g2xBkEW8/DCFhb4FiCrLOM7c3YIo5M
dRTpesB9CtAa5bUgX+Mgfd/r8UYHUcxdszxa2loerrQrEpyl9eDPQE/mgfB6H5h3k/9Sd3K+6jB+
MIMt2gVqr6EaJcfIo0OyfAWMWb9LE6g2xuN0tVF3GKceWMCWQVI+F5OsiyaOIWlTI8BnYMH4oCf/
UhV93qaNp/C3etdRCoi88x6YF3sbMSg8SxKsuexn2Bp47JZO9JphF+7jGj5fI/y1EaMtw15/HRoo
gcturPI0TqDIOFZQuAJ4yVNwnnwJxolrcGh5MATASwqb95szZbOJM0rW/uB6wIfhTHctFTs4QDys
5/HItFKHQNqSKqL2jVZgGt36YR18lUG9XpdrTw+D6uojmeqcGQI1KEe7nRxhxy7eYj7ZUJ1IcPb1
BFWV3tyQ2p9WC+RhnzZulwJ1fMQTsC8ef3TVHBeLjaH+kPTXCuBrrKE8PgYkG4L5NlBhuocTA6zB
0LxlYw0xc+77YpyHMfcmKLs6nDnBbNi5kN0OGn1OYjRloXTlNDl2wskHrdjKtX9Jj2q6cIvGHPzT
ziD7CJnVeUOHaAvozdyx62VtK6AFg4ehBS5sAqZgt1KDM6z9OUikyBZWd8UaJ1PpJAp5bK8n+1Wt
reLxfIg8xE2PWZZOYwThhDypZDS5dO+wvp3HFQFJHgCercRQtEGaFoElVdbFq80CYBmC4I7i/ewJ
5KGh1wACTQ4kEPDm6JYCW7qzAbNgUDOAeo3PiiTv07TfxXQYd/2q+7ydtjTrlEb7UQI3sJySCujO
aYxdjtvwraXrVVzrlbdLOh2UXs4R7WzeEqAeY+UyhFpgoyeA6IsqsLJvtyZ6hNpUxNND5NalND1x
kIcqYKHnWANJ8KWXTNyBb/6WygpIFAaF/rqOplJDolT04UHRVN8qA39fG0a8GYQ92VEcfRWYQ7g1
/T7C0y1U/j1UcazhdR0CaqgSIHI0ENVT18BZtOyMlumj7EBo29CAgJuRFtOwJMCky3tAIjiPwKgj
hDLZaXXYPFCqa/BQpb6sPJk+pWuyC9A03ypPdEaSIShX5NZsmYTKqj4dd47K7TgHAmiESYw7iOJA
f/rlMQVLgILEfkByAvvw8PcORIssiU4xnkMuVvdhfKkTDUFnj6NX9hibGQqPP54vd/1L94+2yxQq
Atrwy5zL8+XulzEKqtjZFisERwFWsNGktsxstS4DGr37aZnvb/3TJanGlqPVR/n3QZf3QDSEIvSP
l3+fmdb2anBzDShthpyyqvZTQwUA3pdP/LG/7+vY/8vOmS3HjWtZ+4l4AgBBArzpiCZzniRZsiX7
hmHZMueZAAk8/b9IV5Vcdar6dN//EVU0p8ykMklg772+tUd6IQEJdr+8bd+rM3KmbP/Xd163f564
/iWD9L6mU6y361unKD3hq/jjU94/av3i1s20qtNI1LGJ1s33b5R4tN5nLj1nvfMx1h6KDQFqlVne
filZ72xS4jcbwDU9inc6DXXpIHPRmDFnxpBJFph0GaWbSiMpRsz8cPNdn2zkzIJj7uZ7n3C6SUZU
woxVH0uMcPnINpwm35DyJ2Ha5F2IKXba5r7BMF+V4RRAvmdj6MQq38xmQDRf1x8D1R2MC57Fyz+U
+lWXNQFgUo2Rp4obIYtkYkQRGkfUoUwutDZn3eXfFgmjN84SK7TX1rVfi6EuQ9V5l4nxfQCWJESI
IbydUzs3t5ox3luK+SlPps2gxzxCgSKcqvieuBhQcwFCwPUy3PVTEkrbiggPbG2DOz/BEFlrFdnG
O3d5cOq7tNpmLh+jzN8raPFhXabXObM68v0KQnfFztNYvdoeX28DicttxTYhc42K4fBxrFkfJgXk
GoGbNnTL+YiJ7eC0co9CGg1T33x1Ucszk/MCTseJEjZfgOZELmq2oZakjLys37fFMG3T1N15g/kM
LAeZw7iL5ZAA8Mp3fB7ibTb1kMx5+6kq/e/N5M4b3Znvk6hGJIgcA7fb6DBPMAdSNVZbbV/ShD01
JcLbFiPZRuu22DTPiqAKOts09OmWMZJFvZN5h6lQ8bameRDKHgJ6ntkW3JHcd6TF+xXnOM7opjeo
DHC3LiM1YjTVJdINJSg9jhMPQuuol25iJBS8eJpixBV+m0cQez7bkoUopAnIUf2r2SSqfDWY1LYO
EI/dWDshzfzpInq2ybj32KHE2c19smMCqnxl6xuGsW0wA17wRseJ8srDxXfBidj4oR1iDxqZbbbz
4H+a3CaaZe1HtVN2u9HscBQyU9DbMFDN3WiDT4NtT14xfq3m7N4aqJY8VZ/JrPytR0sOlkeI3co8
+a0Ywl/ow79F+v4N6POZ57pcchehEri+PwN9acxNmSkUp4yB6FJpJziJAspCRsv7koDuyHj85LWd
u3WqmkGfSeOdTFAVrlRDI8c9Dj3bQ0OhkUoSdaaVEzzw2YRzKqq7AjdCI4ZHDAXJf7hwSv7mwn2C
28GVnuuj7v/nC7dZ3fsGNdojhODi6PgecA2U88JZQDlT+YjSYC6h6ZfpnZen2cm4QfOfrmGhHf9M
Q/qof+D/BYWUiPL+fA1Zl+X+nFbZEbCGuWtLdixonh4R+dEosMI5NOUkdzGyA6dDyKDIyb+zad1+
/p9/RBfs579dBxc84JQBj/f9hdr8hcosGmN4X4jkqNrY7FLZ86MaIc8TDILTkL9omzT7pvSfqEy6
qyzofMhQbNEtP7bx4Fx1MHYXBPRhX8vpmgCYwXxVYkan6bTlCYZpEKH0GovkHHPvJMdpuLbOwKJW
QA/vHWjSdRk32yajX32p9WFuun0RNOKyLrJlbSwt8O4/HDf/u3sX1LnLqRBUEgkE/c9/tiKjTEed
JkefsiqahrbZ5kFhtjQRu9ZjUcptf9HdhNxS24PH2mM119D3S4uwfb7UVaIPFZn4gXqVPsY8zUKd
pEHYt7HelzZlB8WmRxU37m698t+A5N8u/SdZ+61pTZ8l6W+OpT82/+upqfDfaqR537kYnt63rr87
pf7Hs/ZvzcIWD389abmaP94LF/Pb1S1I8p82/o2P/gcC+qfx6h8O/u/waHgIYOv44zdeLuVPdPR/
l19fv1Z/+H4W5PjnS34Ho/m/ZCA5gY7JAJ7gifsDjAYzDViawUAiGfRMKvEM/MpHC08EqA/AAwQe
+lc+mjHkJxDNwV8SN6D/Fz6awony1+dwZbYZYe4yMP3lOcxpy/jgcucwAojeMTnnkQtE1cmm5oAq
D0pl9WHoAGckQ1VB/RZZZDVQiF++s795Lv72MkTgAhwH/y/hSPvzc2Hp0OOG186ha5s2NCWT5zFW
r2Ig34N63KBEi+BraJ2tKqSIxqXUl7LZPfyHy/ibUQmoOOYW5gZLMo2f/tdRSXKaD4F24wPpebuJ
S1BDhjrs6AB00eKI6gLCj/jez4KX0vQOwrkxamnFIEbUzn5wtb7BM9ht/8Nlcb4My38etuGZ8IHq
U/haXLGYwX69sLkYvI6KHpSFNnUIIKXZ87y7o00qL5XwgnCe+bxp0hRVHLtED2amgKEYb8NugBio
oVGBM+Q+Jr7kpFskunQu+4sQyONjeRlYjeEmqO6nhgHH+2NRQkvZpN5UbFroWtt6gtatgnS+s11m
TigUPgOebM9zjCqGmzkNaAuUVvyGvDmd9E/8wUs+dB6k5GCe9sYfUa+2k3NMaP0jiCE2cndASQpK
7DAOB9GV15iWw9Yn4Nh1X4xXUg3f9RxAcZkQShFVX0kO3LvpY5CJqGQB2RvyZocilEhOsZ7GPRLI
ZlMYfU6KI5UY35Gfjn7l7jqnu4n8e2CKe55P6bksygCoOarKblcCZGXTEypj+U4qhDFDcCZOBT4D
EH9JuL+jEGZCTxykL6dLkxX5EcVLKKdIuwsjOcKsTROXRwkysMxxWUX1w3SkOjqt34VuGryNyw9S
p/N1yp4rzzf7eUSqbxPQi34OwgW8FOYDfoLGP26yUe4nTeN9Z7K3ukIoMgsfnEb3Q9T2vgmSe9SY
opzHLJx195A/1mUHMqnqo0EvWEkTbHrYLe6KwYQIOFDs1QguEg+QutuOkej1Jan4fnBS1DMVIGMH
lIfbs3sb9wdRQ+ujgfdIXd/fM5oftUJUleh+yfLMkhd+lIza0DEdws85KU/tDFCPkl0s7il4vURY
B9OZi+ArjZ+hzJeblqKoCmDrYZzHmyjKN8oND8fKzcO+QhVicOcJkJlON7X4TNvHjFZzGNQmu8vJ
a6JbNyq8jZAWWPeiJZOZ7N1ielsMGF4LIHEYAjAdoHHBtZTlTkjQC3E9X5WhA6I/5d7zCmJz2ae4
K0y6n/u+DfPK/2YSilppTsEAQJAtfcajghqIw2qhqX0fpUQFcYWWybhzs0Rsct561zruL14BjSzr
Bg9DAOsPKLGcGuV6m9Tn6gTYWZ24I1D2WFfJUil7X1TA2DddjuRl3ed43avJykWcm0d8mykSrMHb
9Uk7ntZdOoETJFy318Wo6o80YOUvp6z7i+X16yveX7vue99c13pvtvvcgZa4FCF+FgqmmT8ncer/
kuevRzmzYouY+5mlNbWoJKO0AKWvGc7r4TUPp1Newvcg/M16eF2A70jtz0rEz1QeX2mPpIJCcHkv
ffyS5WdBIUNUq5dKHj7jPWdfN62vpIuK9fLSX67EEJIeYjAs40CSkHc0/3mF79f2s1jx83PWvWa9
+PXtxVp+WVe79XIxhNRRDmKE+9B0vDx4Uy6sOIOD29NJ6OtUGDdkUNb2iTeaCGkevBeJ3IEUux9i
sp/gs9ka4Pn93E+ndNZP0Ju/V+pOxyb/5KMSVFf+qQYY8yA6+4m76sc4T6e2bOC78VDijNsUEJBR
1cG14ArxXIDMxMAeUsiGt7LvDzFJwI/4bOtlaR5qkX/I3RhknHsXFwR+kW58YIkMwL+oLyWoM6FA
x/tDz0HxwPngJa2/B/Z2A+MaX+r6Czys17mVxWbMDVJsp5gAwrdvowZXVPv9oXazKYpZP4PlyMsI
ZczHoEbRptHtzZnj9GTT8si1sU/MbfaxM3wbhNnajMPiA5wIFFFTYHjuHmo7ynBG/X/TplyFmdsG
YRXkHkRO48Dn0yYbY1ECYPQYjxkkm4kM2yENyLYpKxXCIARPkwFNlFUMw6+9czz61uH5/dypOz9V
DWBP1+7G78gr/IufgSTv/TrfsHRWWzUuk1bQRMrndttLKFiDglAYNjMZd1VgRBi0mdkUzfzRgDGF
JMl6gFYScEJ7HubUuxcWGA8z8YZxz9tl6ns/VW/c2lcN6NJz+vqDo0V3YDDtBAWmumTK2ru6JFXo
JoOIkNo0Z/5j8XwjQzbg5MA06dSUwIr012H24TLrUfd3RdZsfR/zKOnZOV1SGeCL84AnrPeg3I5g
PbWlmEkrGlY+CkqdRtEkRn27vJekqUO20HNtm/7IGn2qOnr2+u47le20Ax+2bbu7bk5fsoChECqQ
/IlOnSqhtmLK3Gdffa11xs5UgiHJym4+OI3zSJXb7zWHyIwqQ1hT/5VV3Zs/z0ioMoiCxnLUpINy
BPtxpv58LSW3EW/szS6YlPWG0GNOHU4zJAQC3BOudhWyzt0Nwj3S3DsYj12K0uwRYhyIJXyDG/sO
gLbZkQTxJveT9oBiP2Xs3Ck9bxOTCjDUhXPfIJo56vnNoiwYFnFid3lsd8k4fckaArg7QQU7SR/K
rPqGR/yoPf8hK0S1Fa13saCmClF/jMc6RzTXP/nerdEfJIfoPo+waakczgH2tdftwU3raouSFJhx
mb6g8BT5RBYREM15G7R3OUBc/BLN2WWYoOY4KoIONKPDykvWJ/ckRaXOs6DL3Q+m0i9TDPpDyHk+
pzFsFjoREfPvEfkdCy8ZIgvF3gFlDRVm/tBTXu18qOL4zd0fgSxwb7Hz3LjgKEQFv0fb7mVFvsyo
OIdp0H7jNerek+hQ+VEoL3UZZrEie5wCloSB1u5GAdW8+m57N+cDxwzVQQudA6ShygnnI6nGE6vk
vRTd/eCD5podHiJw+jzH05Vw8akvMDTBzhJq59RJDWfgZO6B5uCLNvIh7gfUgfRTI8HOt1nKMUyW
cySd4IOIJUYXlOiiFDrjLDxMwr0ZNl7DDq3QzznRcMEleZiDU8TDUaYh1OGxho7QudkFpcSTSDaJ
ryFjzebij6ipeg651KW7ma1WIGs+MKTBW8lQsUzi9kvrAsVWnH6C4AxnJnefhD3LDEXPLAZMQson
k/tvciZfDURhJ/7oAJYseH/zENKmefOYBFUfxrm58EB+r6fquYGiGBJYSc9GNXrjVyIF0xGUN1GW
HI4qM1e3svPh/qsNsqnlyLrv52Fa+oilfLMtmvapwyRzKAGhrGfFbdVvWzWPkcH0f3MQxOwZwW0z
Mjnij6HOLi+q+mbrwFzYzEObVubGWm87Mqfall3ZgS0OKruxPtSWvsXTyGyyEV3ghqSLB6CwfRSD
kBUH3XTm4iad2KZZ/aHnMUwRg7i6IxPXiSLSayydd0L1YYYiUeRbTGkx9J4rdZ5AL+AvXK6Ek9Fu
oWJXGFVBYRWaFNvARY25t3rTKs/D9/QjGW19N7sNFnOfwyinv05pryNWBCV+eAOUXs7xVQnjXlFx
Lyz+bRqBv3qsrkHL3lgwpZHjzF+c1t2UDKw4dWNgurM8VqS5H2CC2dc1v9Yo5nfMqpusgOcRt/3h
OP5dIdz5ZEcAZcx1MemN7o0mGvJvWV5fCeAZvKQ5gm6BZqUVrFf9lU90uCUzefBKRo6iGqpLa6DL
SWfAa1HRTJcfsa2qfJeUaRwS1jSAXagB/6njCMzKEVjPNqmyJnRm/6x4FxzHrlU3FKjrG8CDqY6L
25Cn3YGa7jVrkpPLY7iL86k4BbP9EKvJ3EBl8RMV3Smpih+pj2sMir0LJmwrK9xZBSik2+QVV6rN
EoJ7z12Ncd8byIGybtOM4rP08KuU/Qx/iW/0jfXkqAsCFrU1p1TWd2VB42ONWDjiXh1vrO08zP3O
tqPGbKqh6c6BSY/1KKdbuSwCNr1NcgAxT3Cj+/ZTGZgq9A75BK3YHxG5cFEAtozj8Sbd7DVI5umQ
xRKmRzD/qM+1RxCi32Uz33vBq59tcFtMoKSw0MvCaYSh0bo6KGpptB5yEyUxSSGjS7tTy1t8Icta
nvqgtN+315287eERXFfT9TgS+d/O/9udAw82BWBuAFfNFI0pvm1/MN1pXcsWM9M/bq6n9Msr1rX3
164ve99c197fSnKDsaqEbW595/UNMH57ziiP8WqmIkF/WtfeF84/7ZM1Vwga/+Z1HQb+zG/g/uZg
VN/fSrC8I9H7dtVVw8+P+/le7x+VseD3M3l6rmLNj4AfRyLyn+f/cjzhKqDb9U0LCZ74l89b308p
9aWXhm0RKo0kapbPLDoPA/W6CsjhCDD5Y2kJogJY7NLFawdjRPnsw343Lj68aXHkjYs3jy0uvTyB
X69enHv14uHrFjdfAVtfCntfNgtYHS3ualUqiEcVvBOLV9AoAa5srIZdt/gHZTX0OycdhnDd1Akt
rxnkFGSt3rybWvhZ6eLfIB7fWxepdOnFbAt+3Wth81Cg13p6lFAoLqLsQ0v6R2HgX+L5AVRHeUEJ
v7y06aI3uZjDaOrD9TPoo+zJXS6CcURYZPqLweWFCYE/z8D9M1p4K/XpIxJxe9GLUXNdkz1DkNAE
mGmXA3RZ1K4EBxfnx6HLfjstWRycLlCNXUHh+6ndfQde8WK9zxn8Adc8a4rQGuQEQ0G6sHXjjRwt
gNwxiXrXZyddxgnK3ljAPXwccrDneddBf1ucqOUNxMGVIVM5JXXnnllyXy5GVqAHiBy4wfSymEEw
ms4XL6meOuYJjMs4o0+c6VI4APBMAdvIUPqoA4m2QppeosIwZ58E69urlbJE7AaJKoDRNoWfbxer
NhyCoTvIlJ8rS7yzo8dD3CE9BGZYhE2QV3t/zr7Cmtbsxjx76QM/2y/k+YUsFuB1bV24i2U48IiN
2GJNzr0MRrDQcfETaIALzWY9qzVBvUNlBj7jxQPcLbZj4LyHGraLjaHiW7DYmIXX96cagIGzbKnl
TkF+gTol9zVmqt/3pQKllRn2VD19aGtEvflidl1vrHUNBFayyz0G9Ycyg8BxvKhJ+QdvNWNPo7sv
8vzZBpy1G6AkhUcvYjm0Hven1r3I8dAvftiU4U+BURqSamOPXouM0jTj2SFzD7XXEQi1ZHxhizl8
XSsTuE8yN6u3QdVes+oixmw4ZMpzuo3rOcCqyu7ZKnbq/cluWQcrLjovwLa+eNddMX4Gkh7wme7W
vYlj+o3vwiPvNDK/iD/OXE9fF0Kec189waRZwE4E5NBd/PLcYCbOlh8rrSAdy+U7hJRpL+uCKkAm
ltIWc2uLRBAtDuzS4mBdONli8v9l1XFycNKLt1/B5L8eUMtLmnxpXvDLievq+m7r8XVTLL0E4E6h
Pz/m/cD7p6773jehP8HLsnQueN/3/qHt0uvAqGd3bX7QL+0Y1oProkWTBLN0S/jl+t4/cT1lfc9u
vfJy6cAQL70Y1iMTbq5g6dPwft669pfL+8vmespfLmP9jPU8jTYSpequfR5X+4RDRoO3FllBWzwW
SlzklKpN1Y8jiOKsvm9QcD64rfvSlNy55T2rQeOhPIkoPYsKmXrXIC12kxjsLW7gHSTzN9I7bWQL
MANz76kN6C16akrGLig+3ieeRUOBZJOa0d4l+fMg4L1AzWLL+uIbQ5y7lX4QYJBCpssbCfoNTyeH
ZS9sCdxGyC3TLxJMR1MKMAqDBPA12xPPGNlXYLB7H24vruTnuDbk6qvyJUVes0d1A+moO2fo6yDY
ERcxhmJAOOgFudw59D6xJrnauP5SESOfdfq1HdNd289whAO+6HV/cHr9UGuMsyOMVpFB8hRZqftt
URef4W0skRXZ6cI7FJIm5X5TfPhWqJIfl0rHVucj/MJzfhu5/jzE8r7y4IcGdIGGLcM5p8/I07xz
acqtxW+0xXgO9+hCRTlyas6dBNQFX8FjjP46cOsYjESVhAAAXRMmsDPi/hhWjXZn4wGpU8BfvTYY
ow6mkRqP4AfWFGBADJq9jEm/tINpvE07DXdzj111M4KiR70HrGS2t8ovIjaQV/BMX0bi0R03SCws
d3dZ+2JzL3mshmIv0cwHwNd4nSZM/w3P73XHsp3o5ztHxzdtUNDBo8xP5cHOvEAK5oRq9PsHAj69
L7J2q7RTH+Iyns6eteGU3TmjP+xzEp/gTvEvs4SRsGnYIvSq9jZ+yWNfXiZt2qcxyE5wU/Njo3Me
KtgSIxS/vF3qwLNH28a/4wrpUlNxuAEHuwPE4X2gebKD4c4PdeNfJ2eCWAy0OG8r91TW9bwp41Se
u2x6YzX69WDhbhFnm8M8TujcU8NfJwJr9zGsFMBk1RBqL3GOCEiabZw6sGVPZksqMoKicegu5boL
USNzHlqT3pSc1NGvK1Q5lF+D6WnZoTH5D57K4o7wBgAJ7ihU2gArZ9MebZHUDj2Kpl1aOt5WldMr
sr4wn327LaTHjl0loeP7409Z7v+Lvn/b/O9t7bq1KLiuSzmkwX9WfZ9+bVn3yyt+E30DF43OEPgR
KHbMBabyLvpSNAX0XcYEqAeGfimL0vm76Ov/iwc+qgiUwCtN6MJm/NYUi3n/kq7nAXkhRAoZEP//
Ivp63PuL7EvRjIujiYlgHBcEuRPtun7VEwkQIN01DTnCPK0P/qAfOz1gIEtgjWiEf/UDlJRZ3H6o
YCiA38OAwww2mfXwDOAUVrYXN7ZN5MGH7cn+g+tVX/shQVhHxKFtLDB//QT4A2byAJ4DTz5O4P96
jDKo23qw9gHYri3/WDh+ExWEDQAk+68Laetw1DNNt5kzBiO0gKpITzRHEyaAIoceAaJQw7OtCw/g
cn0pWpmHcec9oLnQUrGRUVNPMSTKOQsBsNyXyh/QbcruQdzsvHk8MzWifmQtgK1veRAkO79gAvUK
AVslCxn0+s0EeK8sabW1Ah0KUoipGW23srB7RdWnisCsSVEjd4N67zjZ07Dgg5PgGONzVDq7CZU3
AH17kpioVdVOxsOXTtKd6hEkCiToM0uPvsD3EbmT0CfanxotIKaWXXVuJgcXwBLUzTSMmlVlyFnk
8ucWnzt2XffT3nePJSFXKTi9WYPvuW6yYN8UCUQ3KPoXjNPzeXBcHyYxSzfMD5y72muS+9i1yX3T
Ofu6mZA1wNa97ctx3gReRzDneRbFBVTS103VxN09ZLqCZMHOZSbdZl7Gn4SGA6cBlR0CQkmvuomh
G9XOHQmSdqcS2PKEI+O7dYGkz7lrWfOo3VfY/sQhRpmWhYj77a1KGnWuK7Zv0UqModqNPiAxfuU8
c+CBcSvYqWwxgEX2GhdxMqPpua0FwHvc3pCICoz+tRDgHb0wdeb27OlZXIKp6Tcl3gfuDZ3ez73I
btlURpVRpYQfR6moJ2zeA828D3ziXP3CqMfBZOneJGi8pQQa09S9xx8ouengmHLafyROgwX5krg2
flw3GPro8KnR9wIcHdQv/6OuZJjXTvZCSlEi6tE2KnyQTLYlcKQSz9/mg/sCN5x5it3xk44b/ZpP
FXBQy/mD9mOERF09b9OYTNGsiDob3NPCSZw32E5wA8/tTQPrA5Iqmy0hSX0KMMk9Md+9BX4+3nwy
ZZu6Z4+z05jvsquOydQq9IZAtkMBo39uJjziEL37gqM7hJz9D+lU5F8oCovhRBv5aHKvRQYh0t0w
QaSQtbbHEnXTQ4ff+QGxELx5mG++SJscW13Er5qNqCTMdwEmxY+DaEAppbMDZcUdXgrghCXspnde
PCtoOcgYZscDLW+m5BP8cnzXVjA1yjlIPlWFC0TbS8huPRpMbE8VL6BwC3koWmWexUCfTeGg2scR
ms4wjxxl7KFhC6zY36uvDm3jD4VFR4NZduey0sFtmKssTCgaRpRzJi8pZfDqo/HcU+qrvZfjo8uB
otSVW/0kUbI++Zp9RFPCK2/L5GvlZB30Vg61nRJzTYt0jFiFIELiYYO31RWnWcKlBoFtfmycaX6s
GeArL1hU/Frv8mU/zIzQSzOIk+sZYuiDQ68HBAKIsrSozEPRi/nB4+N0rbPs9L4Lv2WxT0h2znyf
hDD8tc+kdas9LCPombdsGsPmBbrGVVXJGd2G0KOLFndxUwwPcPQUH01jQr+YvvidtNepS+snoMC3
rB5QCV225mRKII2VyaHAMzGbWT5hBEI4XJnkYrKCPFck2cje857gv1T3PZyN4FM2Ar20PiAQLR/G
poZcM3Ag8vBwkrysrjBXl1engOvfVUApEoYcvZ1deNPYE6Cb6dSA8N81IvYeW+73IH3i7i0N9qrL
Nbg3wTboqxjACVTU1xo9hu7w+zlhonW6FyauDyRoPiXo8fTo1LRCXZWQDZoAtjvRttmhhQSaEJ19
l5LeyZI43+adghO3FIl5dnjtndB9hUTr5qbRKd/0qoOSOHDxUuKuKlNaPC/Nls/CojuKqSr5MsGU
FxHcXmGGfBvesKR5UVtM+f0LsRM89VC/EGKOPzQKvR/Aed21U6U/+Y7r7AgghmOvY28XBAMK34kT
P9QU/dLQDw0pHSBZtOPp+D0EkDrSBI9wV6PtiQoqYMEKsI/P0/aTaPCjVMjP0TewRkYFi/lkFTpC
JEBecMn5R0AG8NGW5oXFAfpt8SR7RF1cPUjYdzNO0sdu4hirY789eE1TXlg+XgrINve8aB085rl6
7j1oC+jHffIdlaFrSQ8CUdTDsUWTxI8MbUu2GcFftB4Fey4KBxFBZY9JQlSMDka9vfd89UATq84/
9y2btc6bbVuRT3Frx6tcFuvaVON6Ju2l23Eu9HkWTJ/XtQKMPOraLfj6NJ63aF5JQlj/0JClH/yN
zJCkZwzFEMggFaTjqrsv6XQQxfADUB7dB3qxF3MXuhQ0UoZiwCmrY1BsEhmjxZeA+0ceXFieI9z4
6DvZfQanOx2LLDmkJVHHqsl2cL1iYkeNL2S9iC9tjFJQPeY3doLF575yxurBwSgL61xBd47/Ri0C
Io5JYV8RlHsKNnRnXcDb6WfkEb0ckYHkMT1YN/YBsPTBDv6Vo+t2nyEs7aFEsO2si+ngTf0rBmEb
ms4J7hIDm5rfoGmiKPKr5vNXSAgoZ7YqEh7mB1WgpU5rHjNd9jumYx6644iPhWYlYC88ueKbMPmT
hecRul00OYDoh35+oJ5NsNL9AIkO62pPNp1PYJEZ6b0zwjTlMv3dnc0RmsEQVoKiRgZxcEnnUILL
BY88PrzYAC0Dc+VhIoVPFnbJbgdFAfbtNN+0UB+ToShDPK2fnNGzqDJuAw+eEpPApZgFn9yOfQNz
fR0FuTkkniPFP8s23U9UPqgGXaPycnoTSqRh11UqgrjzMVHDpwKtAtCEyd93qoDn1bzBBeSHHsyT
qLw9e3H7DXkcGgLY5IxQQ8BusyGGbEYUwNBS6gG9WcFv7YAU6C0aeX5pAmcI6+8KarYoRvBpfTvs
E/jhItLT/cj4zsB7GXmlh1wyS76xAtIVqbwHMAtjV35DY4oXyz20QtH72vQKMV91Abx26qZ2aSpB
n5uRPMai+NCoINihFx4X5Mfkh9NkPsXG3bYMTF3ioWOGc0r0eBfb/0fYe+04Dmxbtl9EgCboXkUj
l0rvX4i09D5ov76HVHefOqi7G/2SkJQS5aiIZeYcC+neYvucTcFK/LeOtzMmbKcDXqEnyv1oKB/5
1N+psbrH0eRnirVb7HqXsxJvHH1+dHTAXLWCNyof0AAkQ4/AHysj3Kh8LO4re3rU0xXJmaPRr8xa
n18/EivH+rKmNAmRrxIGZ3uqtj1+EEpA2EA2mFuugJ5Q2Gyfaht4h8tebxzSs4YgFiMIqP6K+Cnf
sqph6aK+o83XejW5fiEmjIswfSJTp9sf4fdz7RtwrxujM7wKa85Rb7l0DrtTlQWmjF/NIcKs745v
dtke67X6qqTaoFJbHsGPNb7spoyP0diV+koVtY02ZssP0VU1j0TM9miL3mrLdGbs5hUc3Ai9Gl9P
lwwPS14eSxWOL3CWzlsMbJxRB3Fzxl87OFaCEE99VmvjOj/3W2fXSIPWzN7W1rAxu/K+eyf23DQL
VlefCeTG57403vrzcTT0J3FXgLGLJm9xcpw/yU8r+I0YSvs1ntV3/dBnnvVEq/7ddrTPzPlmB7iN
uo6X2qR49PH7984vXb1PgUJIl7Q21Ao1X5IOt0g/qZvDI0Nt+TEazvOiiZ/Rmn6WtL0SDXMXBHTb
urwSVbI3e75ys0i+EjO9k1NOhdxsPrTaqq/sBBO7taA4Yy8a0+bdyjiX2Qe2jjkDb0lOBMyv2jS+
xIN531vWtdO4d4W+3Na1AU6knN9UZzjVbX8QrXIkNAL81iXfiQZ28nwCluIsm6v7cBwy2iGNddPl
9D7XJQDZYSlqENuFXzv9bQRkjXOt4iRZTTh6BtfO1k0tu80a8W6qKTVBfENKhfkZ9kw49sNV3Itd
OxpJQLsXBYmfdeXtOEbNdkA9uMa4nLqyvImB14TU6bouTzYUyGJAv4nfOO+CZvOmXdcfSi+Qy/L2
2FvXSgkGhIaDR9CA8my18p1B3akvdLm1tPHWgaxRF9175A77WrGxEI1a6xUQJqs5PQ0tMhQpNW1r
pVD0RKuivTKDXqmhrFnDXtizhnlUMa/J90MRN4jChlonWiI/1hw+A5DEyUnQF1gwQt4i731M6+6X
FpexGUYDYWoBclQ4X/F99uAMxoPlVuljXhsvUcTWHqOHBg9K69TEV0+U1e+Bj9CXdYd5t+rVjWjl
iwZI+mrqzvqgdMnDfArmjib5kuxcZTr1baZi4n9M4VRsdLMRfmEg1xjGGzI/4ccLq0k8zovfUmET
S+KGmuXgQB0zc6vMTsLabT0nDEIJTLrJtH6zcHSHHmQBxAy+taPCO+1lsl+MMQ4atbhRlEn3WxP3
LH3kXayia8kAt2qic/0GNYHvsPR7Bs1+C6PlnjxxbyZJFNAbKmHW5ZAVaroSJVl8hThck8hEmkJx
AMoB82kMDPt6uYSFJttXyDGh7Bzst7N8yEsoSWtkfaACAM9Zs/a9mwpqTzpL605ip2exm1ADGOq6
qVP7LgFmQFrreG3n3Fsl/4o741nVLbbLDi+W0kH7kM5Nb1Z3S8QCbxfqqR+UMaDT4xxd5TixvTql
Kw+4W0jQm0WBw7lgtAIm1bnpK8Q0BJzmdJoq9TdZjLMjLK12TV7GgdYKEuvYDftBnGvYY3PICuCZ
rCX/uX65EdX4S34WaF5un0qYA7SV///3u/w7U9MD2Vi7vTwUZztvlGLEP4e8/FONiAjFDNz4fMjL
TVM7+nNrr5uVDq8XGXF1RLjXo6KFViEm5O/mfurq62yhkFRNP/jSgEYv6isFjxMEJ0XtN7oi93Uv
b4TsILUBwE0lDdzBejXT8TNv1h87W35ao8OziM6ud429MU0/ax6xEtTJI5vYsUzOLBAIhSWxgqmj
uFmF/rMsHjll4neNdqoX+kbj97rWdlhQT6Yyq121jeWLtKo8NLqqZ0sXUIHTaKycUh7y858LvPly
aS0iZzNOLZKsARrwMKl/yM6XezA7qITsaj61+awEo55+lElhHVRZ7MZJtKSr9qaYB1iTunQ3SLHR
NYtY9bWKnnerDzPbtTP0h8v1hhz/0Ay7XBZ3tampW2C8IDb6GpUU1aTFTZJDTk8rMEyis1UvXwqx
JnjrjOrQrlq1qZLsfcVTtBkNJGHqiLH18kf/n0sW9T9CqZgf8VxSdx/1fA/HBGJe9lCUyBB6A6mR
+a1b1ODUB6nHz3ATjj1mcplqJ9fsvpI+erLTeYfbyNTn69Lyp7y8mgw1QNN3ENqwHbP1ZGgTmgah
X8VKGwgTIDt4IRSI25SmBLy3Ar8mvQkEJgC0eLERk4i8Mwi+FKT6dnqHynukaRZIyw6kq7y3WszO
YFfX6ex+4z/Yp320OYcIpkk42wExcIu7QTOPdtUB0LvDV3tqqvaa1mDowi3TVHz50eSf3XZ52gYm
1s52SN61VT0Z7Vk0jvyeGl1ENaWjTi+wzVdu6yf3Va5HO2NA8DLr1DQFgVQRrr04jqFj1WiUlOZK
qBkjA7oSd63Gvq/fnHULgCpbb86A2SB93Y4k1LRlc96mzRlctcVjPVC4rIuDeQYJoj1bIN8JPXrR
lBHpbEZ+MR9c/UbY3RSqhfyMHHSg9OWAJzbFrZ7tDVVq8Aua37xZPLdQDs7i9EddDgfToiLgVCQ/
s1tfI7GFVknUAklzr1f4G4tmbPa9WQazA9ZcDldtGT3VDe5lVeQ38LKYvNTcLKJytp14W0ALKkUC
QadPDnV2O5gJQrQeC3BiJiZxo3ZYB7lFVE982WeA9MuXCKP9rBmmV6Qov2k3PjZiO5R2CZqKLICA
g1MfyF7TPayE+xvHlQAhYRJtADg/JSaLtxi72Ffat4Syg7MGERkTzbb+S9T2QUJyDLI0+8pqel0U
bqlMLmfq6knkxfscDd2BtqsFMrQLxNTspJUkXtmIaFNHyfeyGMN1KogejWbDqIfIKxz3JcuhjUbD
8JilZwbSgGi1ml7BAgDvKn4mq39B2bDN8vVLui1EaAX4uKnbrAzRtC/XBzzjjI9QBwWGFu4KVXly
7JzGdlIfkmXQN91gHtFKF0V6X9rqTazAk5DL3Rg3yl6Tr0L0O0W+DHZ6MJImmIZ2D3v0PqsW8Aq2
dj3RA/eKFnChM5q/nWKcGGGAZia7Qb93NmqfiqgHiWIsBjWU674Yf9o1fYuzW0NrX4oaF1OFTo1o
0jLCyWJFM00ZjlNy5Y5R/DY09Zdm5XujRxcghpsofnb4IRojUYhjtF7jRHeaO7t+TChiaf1D26sv
gqa6OVcPsV6iOJ7Yo2lu417pO/uhzDrQQfVH3tIfU1MYDzWQB2Q7w1siXGAsq/iMMqvc2HTzzsrw
xyTJH8q1+U1YKPS1/W2gFqmRvCtU1hxbu5r7yKaE+bmm8yfStHdNK38dVzvJoTkstv2+YNwfVpcc
s/N7UdVeU1P7HzW4JZPGspKvjJCAP/TWiTnb0bF77B3toWiBX4mAX9dTrU53heO8Q0pMvR67EIV8
KDN4TU6oc3fu8jSU0glhNxwQJHGyNNWvVORW1QcIFpHx1LEFDAiUhIuMDGfWRluqsF6ZzJGSCmbA
U9j6QqptdwWycsX80tnCmmjwOIPfDO16IHqzluq6Xqe9nOO7bFzvLUFQtlIpHih7mK1vTbiWagQ0
aarczLI89CbOGVecUgg8m9SwH9rMyrxu2ZvG5FPxdahOa2+T6t4nSQN5K9UDm9hQjRGKTC1ue7vg
7dbFyqedZ9RDFiLoApQ1AQ8CnrvzRzyUzaNbuOicWRFyKwl1mXwp5GX+0tSEObyF5C1DiV64feXL
RUMLkblP+qydJosrZ7cIKixWz3I192ZR3jrp19iby0mkCZ4uU3kt0uLNSJ1zauX6zpo/dzEy9+lp
qmCsWmV6c/khyYJTv/kl+HgqU7sO4rnwM6mSozm3rYUmbVpcqu2KrnsIqMk/OmWzqPOLbfGm9IiY
XaEdTkWKbTJfT7pGXmTlV7THOBYIBFQAlIfMFsJ51MGlUT8jELdanoDg1z4LG2rk4La3sSb53YMY
WOqGX6XOB9hlVLDP6Xa9jBsVmdqV1agUBHP3mm9/P1ZVipyZcogyq8kmFpSNct5gDMVvYe/wLNtC
V2s+ma31Ppst1R3tKUoocIzTLzHu81A8mMNYh9ge/GgCncC5hbgOLRPYR/Ayfeoo/jAnMXHkcog6
waKQ57/mZAGex8idz8t93PD8xTAOYTMA3J90/bN0cKX10yEDY3Yyh+FpQp9d9mp7jUWi2Mk+BUur
Hhk+s24Ki0TbBUVUDotJyZW4tKf4pDqbZEQme561kLY1nWmd1mGFdDvVtbdV+yin7HmhBQPbO6LO
cF4h2/5NmccPywDfgagksMpRu3IK4tDCOZsoO17eXJtALlTp4ylk35gr6u66MMjOzIX9B16NrXm0
vUJrQJjemdCoxmLQAkraMZU20EroNLRtmsS3NlJukODyXHoF/AjGPJwKW4PLkDx1gzGzYnVhJ92X
VV22xiS/htYRm1msC7+5+MYu3Ltep0oqjQfZzi+N4V6PMb0MwKCvVGxNFcztnNTVrlQoUVpJyj7L
hpamy2eaLLt0heBLmve7Wmu16WAfZfT5vGUGhyZtNoLJzQLq6+4+Sj8p29v8hFaK6cgaDf0NZR9b
dpF+z9CcRWnzxSU5LNfGQ6do3yMelWOY6PUzVpqglryAMQHOOHZUlVd3CLSyjq8U0/EHAGYbjKL0
BUeY+m2JKFCMJoJE94vw5gmdy0AkpECUWEdikuV3TuQX6J5Qpjaxq5sC2tIsEsgoVCujvtbk8Ky5
5E8DepEy4Os92jH1pKWebnAqYS4YaQT3g7spuvzJXnErJD7B0iCubaudj6OqU6WNaw3RF2SQDM/Z
s9rgTGin2A3osAEY7D/EarVejCDbjsZTNYvUF87KB5fMlNf6kOUZJyJ+T7o2JFhIQ1NlflTz5mTH
rHluTYKWJ8vedpsPodNOwnMvy5ki1vgDn3xLX+UF8oG+mbTyacbVFaatShU+yULTavZVrq7Awpfr
pe5/KqVFLNMboaDOrzXPmqQvbaU2xbw0/cT92pfjwYFWqDTAyXGtlDnwosX5GXqH+j99vYpytaKc
V4BS0IKeAl5aGaK8xeMwlhZsf+j3TQwoUndfkDMSN8QjyN8lxSkUuBoaUmkwxIiOfdD39h0J7WMS
TR8Abe3NAojZqBy5larx1pX2so3kACph7t77gvoWBDLc0mhuAg2VirZoNyaNQhM1P9InVj5DyU9K
k4bjnOB14pzM6aYEesSWTsje7HobQlEDBJCOKgjOtSdGN2cIOEofWtb3JFQyGBvs82BAVlU1y88s
CDljn323tMw8xho82gVps04lwOswAG4sioA8s05HwB9pc/mM23g3owSnCcRhkE564NpO6mnd+hwr
gLjKQVe9yZlSz4JK5Q9oymB9gsQp9VsHd6rnzIeYzotPYYxb53tpDmtgJ8gMkvo4uv2u6dx1g2II
8LAGGLw0lE2jM4eGkvv90oOlZx5K7DdtJQPdsUp/StWzqIBg0nyJbANCCDDzKKVK6GiOD2HxrYYG
5Q7PQzZUILvcBSNHpB3xSWmV3YZCB+nVPdqMHfBHFphDueIDkXqY0ta3rqOCXzKdJ2OHPMjEWihw
zxqjEWL/oLJvdQv7j/aTkvx52Nc81LBhVyORx4/EKDAmIyxXydRPu7JYiwAI3v4MGWY17PbE0nf1
QLMHl/NJMeg2gO7ap7lLjw5wfMwcht3qEIYwts2z9RVGWR9tlQESUmakYdUTIohuDp1xqNlgJH5i
i4R87ZVXHJ6HtI3ysGEqUFsf1biZPTWmoGJ0DhjxJTtriEcw8/nKWlS7zGKRy6eOeOJUgMyhe1b4
anmfxvPqtYp9YsDXTJOWH0aMy6/O8ivmEzzgfiDwAJ1KeZaqnTCdDa3aXYqsMKM7uZHdcE8eGw6q
ivI4o1M7AkE/jFW9XdNDr1e3uBlmoleHuS9OcQ+ky32JJK5VUHum8k11DjSYtcV542kL24xw+5tI
d0ZY8GO65fk+krFh1RyhPWERBb/f1KExVvhFEr9GF+2vCYY5TTFksFARQY14bULZZAu9b2xrP9oV
iD8J+W8WdY03k3gzwn3v8SiKbaiINbXaAWs6z7vInEBjj7LqHjW8HtF0oMIz0Y+Mbe2zAi54HBrl
ps3BH9r2k7MgKYuiIr+B9WdC9W94S7u4jpM9aclREYWgf0A5BGnEPm91D8nRyniP8nYZ0IbbeLFp
7mxU2d+WXU6rw5jhIdoju0ObAqJDCj7kZExgEIFpJg+GUxleG1fDtkgb9c6JYlqJivGElfJ+TCDJ
DW1CyjkaT2kEx1OsyMBpOu5HdHde507BSs0/VPuSaU941wsFFbmstpx3JyNXrhEVoPyYu2t9HalL
kMMh3knbg7kqH22SPTmvFPSPhfI8CdiMWLT9KTYt4KZsPeqPMY0zQUHxjOTyUgui4zB8qCRfVoNC
CHnDHXq8ZuPmfJOrMRO5OqUVCEuhPWhML6Pu0H6rjBAsT4u4Zd1lS3M3LrEOwNytfGhAGEFry6GO
5Fwnrhgh1JwNllVyKrvCvlZy+xhnJiIoI6e0NrzBzQAB2Dgzp3lEoQLoa/JGdZBMRHZnEpyX6wPg
f+lUnuiSgM6HuC4AaU0Af3sHIWxZ6l5Jcxk4JXgBX+pUstlujyNNOq/px0+rFsrGFLCjjPGVtb2h
P6l9a73D8B4bAWsJYQNWADzmrRONPsCrXaRUPTkv8W8+jExxYGxESxg7pKRUFOVbvK4+PcvKJ6dz
PTcXUQA+Xm5MRKwdRkz2RJf9OYqWa8BVNnt2eZwbbQzzAYcIUpOdsPvfWMsoc+W/ou4cv+EbcTA7
BlabHgYkMewDoZ0IfO7TDU7nA2CBIDozzJx0fJJ19pAJypbouw/ROj3B2PT0Ub4v6Yc0ZYMePZNB
ojKJwLKrUFQVszwWlVN9nM5fU3YvjRLCE/ofTRtuI9f1K7410v3yIRez3DSYlLdjbceerPNv/WzG
BPT2GEXzDtnE20D7HVAgC5Hb9h9rluyIpFV7tXdFPNLvrutfGlXPKzOdVLI7QdV2E8XDM9DRU784
UYi7G1fXWKqoZ3HDpcWHtRg6K6d+dHX1O7KgmMzE/sS3ziMsqmQ0rLDOpttlaa9dFxkqCqQdwpoh
iKi4enA4+q2T99+5NuUkn0TAhWq3d0MrjinAj6CUedjaSnQoNP1Byt1IV4VGoQqyGeYCjakupFjB
d3MGV9d6Bru56Twg/MDoxOKlc/luOTawq/O25CQz6757yNjHvaE4e9vGPlDYMZk9M/mNhTe5Lvsf
WnE12QfCqxi/7Eidrlrc4hBrxoExI2E90eyioik8a+SE49CsDBhMt93RslsqHcJ9UJLCRHzRfyPt
IokqUEHr1iK3i2Ew3bG3En7HyrZOCTY17XlVle8unsUBUtK+YzrivXPlPGpzUh17Rl1MdWZR74wf
LOPHKrL+ts7Wu3hogTmkfjQn8/UMbHk4Z1w91kcDt9xmsVYcau0pWsvxxKySbusYDQB9J1aBZeP+
b/v6xXRU9dXqzfvOMD9rM39lxFMEcgU+NKvaaN+bFFi3hptnR6RRLZ0cAs66kubJKlkgc+F4lJk6
X7WZGhGbzn5uXvDMznsY4fVBNdvPuh/bQwnXYoiGW9kYIEN0Qsz6zJNuOqULOonpIza3iUQiiQEi
DtpWbGCyXQPmhm0yLsuNZmcMX5HYxVKsfdaq3lA4oJqdrVv8dlnLYqwmkASl0Hrykom5MFTovT5n
XlY89QTYUw/NJIu+k5IW28wgqsxyt4oVFduI/pKv6iB32nnyKY5sZzO6VpSYPcvgNHCAqy+L9aDV
kXEvinrvTp3YzrH2kNKL2s1qFROaIt42rTOZozqMNPYPuGpOiq1HvjprTxoVQlOMa5hHquLl1aQd
dMP5yBrKjksnIMcCP49NpuEwooqsBbOpJgamgEElAjpKNdtV02dt7RM/cuRHXwimA7HSVJZS+ktH
hSxK5DY3AAdohUCzlhcjCFa336MDUVlK3gskFV7JQLyQ3nuHWZk2EJcwkqTqbd+WuOcmzVuH4mM0
W+0GJGQwlZ+RaubPDGq5Swvj0yywPjSlQjEWQ0oXBXl7dnZM9wWnAopa2fnKJftV/Mi2vmUnX5R2
cIPUquCl4DYrat3cQmH11ab7ZpYYgalrgwiUzc0kdXbKEV5uwwzIFlraqJJNVcnLlDFGJzeQ9pVu
tJ3PGed3yvSfa5Gmb03NvsxQlSMj6ypItjkQgL7eMTT7oKJM2hstsfVUz8xbDWyD8GmJ13cM1yGc
Vw/eYB6oNV2MVL6CfUgDYAZvvd5FXkQJD2Sy/Jm6ptiClkw8bGy976YU7ZjaRgNrWmA9MMBM4Xxd
p6FHdNuzcnW8WL1iIlmadrz+jDaEfWxYbOxarFSH1ReV6N63x5GBBZ3EkEeZWNRp4w8g38vUlaHs
MU1XkWn4ZjIsZ/E9a0seHRazgtbcJ08VUy88vRZoZ8HEeh3zbEM1YeVDS9IGsbF8dLL8lfncIJSy
b+tOFVsLlH9Y0HfwEK48Q6plv1yrZ8jEOAWMAWCMXV+PakuNV2d6GQiFR3WEzNb6peYvhcEt+Kqh
MtCi2sO2nXmjeCXdci75lZvl4XKJegpizf/3bTrZO+a3/7njcj7C38M0hEKe1SayOjK/pPUud7zc
p2mt87iu8wOp4zuL9/cZo7zhX5fr6ZLwr8sD/tfFv8f/8x9oOL3u7P+vr+LPi/zzjOx3Pfawy8v+
c0ssosy3W4yXR6uD4nQ5zOXZ/7yQy7PpOHPL3d8nbphrU+4ud21za+3+fH5/Dn659e9RLpdUe+74
PXCS7t3xPT7zdvBy1vuqnPW9hDTEMpM2h8ulCO3Dn0t/b3PWNT0b/P5znwyRFVW1/7nn5RKYlPrw
97Y+YpZVlInd5fY/R7j898+D/z7X38f9cxhTOct6NAbjaBZ19ADGt0bcEN/8fSGtrtCBuBzrf12s
e85VzD+8nsvBq66C6zmbT/mFXjPm6gK1Sr3hV1jB5OJPdmbjJuc//9z29+rlUiVt3HqVG/5z++Xx
l9suB/l7lVHQktynkpRb/vM8f+/3z22XqwWFLCrw53v/c6zLbf/tIVjr2o3Wm4lHBWT798n/vN2/
760ammz1/jnMnzv9t8Nenj5nvITbD83Wqi156CvCMk0oI9kXV+0opY12/vPPVSj3MB/++fekhtnK
NCn3XHFRu//vQZdHXv78c5taj1jXZsb0/H2Gf57m72P/ear/dj/NZWIeqs7/vFr0he2hO6yXmy8P
EPhSAYic39nfA/yv///zJJer//5bwR+6W7Ih+K8fwd/D/n0d//Uwlzv+c5/LbQkKsmCyjZ+BET8e
Ol9khFAUkUtMktaHVhqdvIXlwti5y3I6Gc+K2RfRekr05umyGtSU8A6QOuq9MHI7YQen+lAGep4r
lBRJ2SxDOW9izPbTNGZcARal+9sdF2RIR/N8iWpdJ0ixrSYYtdxkUG9zrTP+YqM65SMzctWdCwAt
B+bUDiklR4WSpl0x72DuUf8NVhyC37zptfpkAgKknUjM3JfL7dKM3yJikE6CnsDIJLkHfVhqgO1Z
rrswN7FFkaZjOys1QIfF/Kg1bh4mLaKIcq4RFzHCatGiNGA6EUib/FTWkFq6VIVXsDbJlYUK6sQg
DC+pjZ4uSHldamgBaGKbvmtVCAIIhemiN4HIJZzfdtgzjw8A9LSqd8Kx9N068cos0tXZfiE0IbWR
uYaEnUBHB5wcpsBIOmxzyliS6vOZwpVA96JlN9AuLUyPi4LtH/DOuR6DqQWh//oEMWtfNc0JlW7j
pb14a6f2UNdLERJApYHJ3k6EcpXEdKSyhLIbGXvtM7+HOQ5XVCXIMTLKgIpa936caRvVoAsQSZGG
U8tnZ0pjFzlJ8hjTQ1wbHStk5PR+Q2LeO8sNs+x/e5sPxhndN3rqtEdH9ypecjjKBcepMvWgNQ2j
OjT1Sh/VBNFTRt7SJS/t+JtFBJCqSkQwr6azZViLrTRyJ0GOIflxgAtbfNKCcnrTTyIgNn4mlpzD
vlVrRhv133Z6W8Y07dEFnic2UEreGgpzsHUlRtUyKUTmBSNUovy9H90koH1f7hqFAgEzODtGgGnT
VjCn0EGjEeiCNw7Rftnlzt2cut3O6XnR84rmE7u6clArvugmNBLbhWasGbDAHZW2Ab8lqZPZJ8qv
jADCdPPpfAbpmSVPRbL+0MImTO5pD7TiXSo2E8D04auFHOedIaYeMkBmbS1I5ZLEbjyhZoJ8yr6i
TTEB1XI3ogfjBdoqNESubNccArclmUtAQZYeji5fohTOLsMwgfidx9OBqoodnstCSeZXEiz4MI/L
oRtMdHRKWDLC9W7RQCK0zmdTME8kVuOPZVRC6SiKN2nEZRp4GMtIjkmFlctNvhkijNGUGRuBNq+v
bruoqE92mvJju9Cwddzte0NTwapl6t0qI8czlsKPkvFxYcpborpXg0P0XStUXvOx2zB37itvtSFc
WwJjCo8N1PxnQBRgm7IywiVVDb4YK2ohSn218pP2JjlRFNe0m3imOlHSfR3UD7MVhD2LPQZD99Dn
7RNi+sKDfB9YbvOmyfGaHlrpgXkMCzk+14z38QQomPNAZAirOSBm0Dvqxo3rCPkU7Y7MTnamUFTi
ZO3eYr4LszpagW0N3hADLctW9ausORiOFgeqNuw0A8Elc45fYnf8YI4yDJ+0/mZq8qrnEzK15Au3
O717/clpk6cR98GR0aBaOB1dLVSt0f2Q8+D4lKtmiBnQJAnIrUj/BWXmS9V6yyYgWfP6MhbuldC5
W6lNJ0NFfydXkQUjkhbZ9FcR+hBKU8s2h8SySdcq2S2fFnMZo+Ixh02nDRV9IbmA41T8acAzaFFJ
xCTB2i1ohLVjhUhqoMDaTX7MOeHBtEQdl32MfEgb8EYw0AxlD/kmYQYKXV5JjpioxOw2fp8eElcT
dqUZ3aFGkcEUuZl3biFbc+kzb4qFQKHiUBSvUzwUvuYWZ2U85Yi+L18ak1kxAP78Ygb6HufT6lud
SkHmTKlEZR/0SvFsZfrdOJ+L0y+jRde3TXOslAgiUv27VvLvMtW/+tagyoGXelCZNjvYJY6ZgXCt
jHIPCJVJw42uVrLErxoqhblE1zkt9YOatdctM3YYF3/VDBQ6ewpWjBfuvUQP3R7rnSr1LpgVi7qm
2tzQt9qktSV8w47JW+N5D+o84Rupckzg6EXO2Hcr9jJt39FVt3sb81BRX5c5hS3D3ret9dHjwa5n
cZs4RekLtdglsIfATuH7HyDRh5BPD5LOemxVwm/ZdYPByM7TDcfctxR6N4j7IImaeKcjQ/lyWhp8
0ThvjdSgMzChUbKtLV3vR6GtW1uCUKyFvjXX6ZQn1VM1q6HQCoTo8FowQRRvqclpptSvmNOzAxN/
mEIN1f0eDfBjaRbPyyoLX3T9Y9KtX/Vsveg1uhpKwyXTGqGmgRPxbYYFeFqPlBWS54n5U55T93RS
a5oylmC+dIRCBXrUlCq4S1CqvdG1f3fj4tFqhquZuVeZOiFwLXZMAnnLZ84Jhv6E+kBsYIxMnEJE
tOBzUzuKWnmj36ZK5xsdv0+mr5rFjqwb9WFBry+dLCT29QIPzHxf5Px+4SnbBZJQp6ZMkNLxLfOv
yU6fjHZ+G9v1J6NJO8bGdh3T/SDKR/qrdOTU+r7BVTqkCt3xXOOPkTyIFUFKvaYjnAADVgOGV+HG
H73DmLsBWw7VzaBySqQf0v7pscD7kh0W/z0ShkrQflKRWyhi2rSVWvnR2SMkqztmcpMlIYwIMEVt
Z8vdv5V9di6QOft6pk2PSS32lAU4W5KyNyv6sS0G8uUIQbuw9d1ZR902UbUBun6U5pfKuOlcnV4H
XtRebV7SBjabuhTPbqccWfke0i5qNsNg89HH11pDmGDqW5lN0NmZvLkDnhUyI8hkkUAqkWK52ky0
Cd+ThcbgYDfXqXNWL8g+UJkj78/uVV7XD8UAkYymECYVfr2TE/0UxXyo88lkQGL3girkSnfl7eAU
nj1Md42M380SMQGcY1CgU/Fmu/DTVsyejLaiqGUIasMr50YO9hvaAGFDx0yhWs4BcOsrfpJbMSzr
nhkYUV1e4w1AbYMZCM8MP5fhxZKU5daCyUJ9XN8UGQUSXD58mgI9p1HGj7VV/DRn40opiwnp9fCU
UojfdQldFQQ9Nq4FPAbozqt4PCLdSjZoGN+xwfgsuUxeLNvQ7seT0bknWTOuomWi5/9h70yanFWy
LftXyt64SKNvBm8iCfWh6NsJFi09uNPDr68FX1bGzXz5qqzmZdcuJiHpU0gC3P2cvddWshjPF611
Q0FXgIU6T1GnuqGjEGVsUeQ3+JIBQK4dBwdBjspq0+qOt6rxsFNnobOa36OnJmwjRcyEhnpl1VV8
13R+E9jNAwMcM8lb74sQiPasjc26bkpr7wbNg2KOrOa89g3N72oclTnVDBhU7W3DzqWrEY88imQu
o0hT0RXJyhI2vwoKHJ72WqIJlCHtM3p9CFLzdJ9PnXtwp+zZYVIvGMHbTqADZ2489pyeEPmKJCZN
qtx1YX9N/hKHi4zvNC4/m7rlXAMwRJtQnsOYfPQ6pjyu0S5Pjcegdi8ITj60AVXKVNVMvTEJBbG7
pd1LgKg82UwWQ4psnRdemILALrSu9Dh9Yq79ROiCWFshXORJHz6pStFscbvh4noMNTZgUbd9D8l9
Shz7VgkTyuO2RLoNA1SQ01ZRu7W6nG6TnaUrsqGdtZ2Z2ySMfzqS45qTVWrVir47OR9D/2iVva/p
xCWOucLY6rAOttsbbKg0e5X0xqA2Ts/1g5JYsaPNdi3lRBdzijo4Yyujpr+tucUjCqIPVspybaUS
2atGx9/hoFFI0NbfYUUdApvuYBw1J2FecqGaay9CTJzlTEQnCyJgnbprD1NOMllXVes95Er7TWvH
8MxzPBCFIsbNiFMa7qDwmy68STo402ohXwEBHttiupsMijOdeJOmglrVQzSmltGjMJGMDiJ4dHsE
tJII05LgMhJtEwzgLloOFYQA4hTaK9O+s8dVXFjvSZsT19OPazO09a1pjA+6inkp4QyM+IZTMwYV
aSnfFoKSTdaQY5r7kWajBBnepuFI3+cRur26yvNe+rnG92T2JhRAsGFYmedFEvkrY31Vp9azAmPA
xEaGXLV70esTgA9bHWgDWMq9WZrbDq75fJEi60918YGOT+7s3e0DX6QpFzbFOBlR/dpFxoduK+M2
0Lt7dQQc3AAsGUOy/uKKGaEF6AdL1wivq8LwkEVQPZnjNzGSvjI1fowZqG4P7TdN7eW6uYolIRKj
rt7GqOtXkXQ2qUfvXvE4ShxLf7dc9zumv4RVsDwYOpmSo+7RedDupOUhndI8RMUG1rm0tOYX+HFs
NRsEWPvBTWmM6+NaQxTpaJ3LPCARa81DwoO44yXR5KECYaggUJQlor86E49JVlwRqHTsKrmZSubP
PagWivm6XNnZbPlLNqsSThClgBdhfo1IkgiXTjY0rPCJ1e2tU/SvTt1/xnmzn2hq27r2hr4TWI3R
E48+yVUAUWiLFZeGAAePMO+71LltaYauxiS/6nAsKfQoV2XivSYW+hP0Tw9Bc9eaKo1Qlu4ryF7g
PJ1gQ1PpKoOuZAJSWaXAveyJTPFKda4Fq44OsMQmoitAUvKj3imPqkeoXhiNdzjcOjLgnNuc7KQO
EPSBpdaL69251NoRmeTOqqCPvG6ahAk2E0zbwZeUQBwbe+uIbGzVVe2ucSL0Q7ies0eJAxRWeLDn
mFxXAhLSkGisxDoEb/gNCl/RiR8E/hZiutRqfH5hPJF1hPe0cPxeqi9Klh3dqiXmZhh35RBsyy7D
9CKdFklV8xlJsv8s48D8Ak84EwwyoSxmlay++ms1PTCTtsinQXnSxR4Kmc7mbWyf+b6C78N7gf6G
Bs9NvkYneomayB/hVeNraWHSezqiq/G5NOPMD/RdBoZkVXSEtdW4WuyE1p7ZvqQFHfaAbucGsCoS
M8I0GRB63I4aFk5nz9OSWXxlp4/DwOhtlQhaRc+Uo7OJZXdrsaIJALzM8cjp/RLEvKzSSFyaMNoa
KWQ3bxxOItU/AEHsgyhpWbShR5bNZ9yPjykqthmm560kZzwZvw5rQ49Tqe9rUK3bmZI9jnGI1rMB
p5SGtELLICSnAPgfsNsEkx14IGohcfwF9f+sOmiaWIIRqRxYIPpAqUVD2axc5tmrqtS/egNTR/ao
0bveIXx7c1CzONNA/cTLD6khvuAaWVunzL6SDKtvD+lH6tFlIhJrDq1O1/Xcv1ena/Lz9s7NwGjK
qXjBqfwe68FWt7ofkCyXwMPnFXONIirCzzvnydOGEzkVKDkkq/jSqK67ykRXRvfPoXuVevpOmUvh
kRjPGaJLP4uLdhsjYLRpNoOQ7p84R1GDaAKRS2/afgULideRKNUSWgA8WsvURzyoyiam+/dk6mhH
ehncNtGXNzxL13hGP/Pg5C2zTagrFjqLdU0O1gpRB4oktJQkABtMeDk30ewSwiMre2u8qraO/8N4
GvJW4Qut7kq+PIqCxq2SkaHcmMZLB/dDC3uCuNBq8ct44RkLwUMITUybdW9mGNVMhVfMAGyOLH4O
Hc2ZbA2gVyWux06/8aLwVnxz4Q1CxHzSOA9Rd5uZrNTsCipf0hMZa6ovUVXrq1EvL1bWPwzoFLZj
FN8kTnc2PHRkLj1ZkzYsGcny3GPzHkbjXntHSv3u4FyuVQ7M1HpyIvtetwuA1PFVRBh82mBBycZj
XXG2hFin3WFfG+pL21gfijNnq5E7jqlqixuXYkzC+O9MMSRfvTtIULLSvqq5AHhmnK+rRnsN5sWr
q4RArdFqaOU51W2ogF39KeQwawWeYLyhZYiQa/UAdVTVQiwScLQwi2mL0ttPKm4qiw5yGTQfhdnd
igjmtAuh3ajaeyczT4gs4G8qmFhCpPYuHUv+MEXZEMT9zQRAoylDlJ2ZlJ9RHu0TKz1WeIvV1Poi
4ok6VVWJjZlp4XaId/ooLqlNtHMls4PogPS2qvBlab2nWn2siNurPCv2kxT/bdIY5LsXt1Vs+fwJ
pzaCwlZc6qk/Fwr0m9Segc7gL3rjLmgU3BnBz1QoD/rsWcOx86Ckbx0aB4vEZiVUCXPrdbSdudgY
jfbptM1B9+J7iDjhoSzSryaYv+woexu17jktsKoUBk7jGsyvG/eXMe2vyiS+x0LxzhTiXZ1lzk7Z
bS0xvrUi7FcuccNrJffSdTSV5nrSHeTN7VKpHHYDl8yNMVKaVWP9iGqdakL05mEJmnuq55w8U1TQ
d7nbE6euKq9T2J9Votoir7jSuYQDRQGJWiIx6HVUNQ2hdvFLnFXm+kda4tMyso9AkEva6uVtrsgV
EjYuLjbumADzhy1PU9H7AbZXm4oeCGBxMrL8HjHkqnDQkBSoX0YwlBTig+ckQRVrtZBfpt45xVDf
aFMjplfKcGfLol+TNTkNkOudON1OoXPKSlJSTfmGdPy6ywPXjzlOOUOecTsQYNpuvKIkV4wAWb1K
1k7fhr6jFGsjmS5KQBRF1k07acE9ayH9MOQpvkVMts7ZhYqy21sdCvNZTz24WOzmDyUM725wKN6A
aWJVzoyOo7i4MrInCDKbKCtvqqh5iQj4JpUPIN4o9VXB9Ggb2hwo1PIv2P12VMRfAqe5ULm9Dghy
YJWg91ydNN9KxCkz8/sm0l/zwQYj10RMa3uQ697kR2bDwFjE96gXGIdVijIUj8We1dh9M+Yvokk+
Wf0+9G7THBz8IEYxBRsIAi+WOJPa9cr0oD1EEVOUgEL9mbwBv0JHRYimlYJi0veVYlLWS4AGJ7oM
z/monEtHKPCV1echn2HfrbOtRFxsUFqQj9EgxMFQQ2XczFK4pVdFqdAg4B+AYaV8su5djW33YIJl
3g+TchGsyg9hnlLEdMNjF/csGpVqa4y1shYJonsxWruxzrUj8eUarkMZ0olwWKi5EYTFQNuNoycP
luIixx89d40DLL9TRoJ9Ysgcu+Xun31Bvk84L2nfbJwsTtECC52xqrFYxuflLovcTVgML64ZX9H4
abcwxUfMnuOhdHJA+67zZlNH1jBQrxyjVfZ8nu2kMVFtzYBKn5avWdo8TVlV7zpm6FXPGNZVFCDj
5l4M5XvbgICKbUafSekPptZ5Oyf4cZwR2EtGa0hSN55q2SGXREVQ401R2rHBwsTU3u61b9zAnDTM
sPMg+DASEu4pEbkE6yAgxSIfqUiwSJy4MPs84hyZi+cKok137wQOPFsd84u5SkYuwkEbHIwpPqsm
FavG05+99NIiRcAjfCXnt4vnDoxhaxKB6FvvuU+uCRHDLfZkKiBTH5PzpNp3ubgWCRgGlDX3BaB5
fBQozoVJSdO5xsO4qhz3qxosh8EQkpeV3SZz68BTiNOYhupkqmGPC8LgjPCK0W/V5th26B5lKEml
BvPI5LrntDYORUesOyDkrQo/BZ24TCMqoXZAOIUjao4sw1np5J74IKSuq6R7GfKa6dCQYGs08p8+
nuqrJm1IEdLWqsVKGeI9AyxhKh6uKt+L1Jd4dK688AcVVHJSAchzETVR5LgFl8fkPu+fAgNbSuey
RotC5LEl1u+hKVEJlygzvIS1s4MsD4bMLolV7ZkgP+wXDZC6lBILNChrp8UkRVN9sTvzwhr7wVbz
5zp3M1+pMBiA8nyB4QgrzNV38SyFS1Bk8iOGLNrVvUnlkCIVOk3Knhh/p4xeCZZmocjjpNiXwUrT
HcogXqWfDHphW9W13ycMiXlPqTLoaK50Ia+qZ8ZbQ6JoqRgQlorMXac2QaLB1D1oGYhm1ZA4iyH9
rAwKVpb4ShN5U3lFv8/G2V2U4RnRzUOTNy3SHRpT9UTxyXHS95YiH6NNqWA2pWKWldEhTLp5Aq2/
Wjb+V6qV4Y5nVzdqjmap15G3za2n4E1SYcG4pDB3bc4YBzANYqgMM2h6TEZuAzAvQOYodraqQrjM
pVNmBA0oTt8rrIo5P20Pu+vdQyup+MVTS2AOGLWtZ4QpDI5qg3gO+F2VtrcypwlUWzU/DSxT6vJX
oQVXgbDu80CIhtZT1mQuJQ5Jh4WG1dQuknPwdRurVw1tdxylXMQc3cFjE18VpnrtCdPYmWort91Y
HiaZYNBICz/SycaeQgaHMDTrU0+9PXWxNCTp8GQX+EDV5pGuGb9/MQGbw6URxHVyzErK6qxbc4yv
9qky5lRyo1r3sojPjUP/VFYU7YUxKKeKoxgGGLDABrknC4gXj8ztwprnn2VjnabuYKVcSbO4fAKY
b+zxnAFCNcvxaNZzT6hS4aBqOb4tJ62Y12bWiuSuzjcjDgulN/UT/cacMLwVyyzbIrcW25ijFcHa
NdeFDiXC6kmINTlFa+HOp+R1NvAW6cgpbGSVtTZN00BFJ8/4a58bm+820Bobyl6KhobTfpMPT5XN
J5YWb6mnGMyG0OayRkuGaMxny7M0pOD52aUoeQrLW5USCkcUjW5+FR9cLZRHkAh+wHtrYtwakkuo
Ns+yHHo9vu2iBE/Cbm+ycF+pSq74emsWO5rFRmQVWw8ZZhR1vJ98V22zucv1ADzu+AyO4Sw6p4Oa
kJToKbFWFCMtogmAAMnCPEn5MXOFb8AKP4RhtxsSM44E+0wUDj3dqwBYUDa3xZfeZHxFI0za2anr
Bu5TFnXuHp9S54dSiFWDBnWjS7lvi1NVcCRbZMFRyKN8X4grgLdcboZCPzg6zk6mFRbHnCm0ryG0
3lX9pxumr7aQt55IfMuSN1Ntq8c6xlheB+9o93i1CR5XzR4CyFKbQXDJzJjx2ErfXXp6zKT4bJKo
gz6tvHqV6SJVqNQ11zskBSb47mxyP6PUpKdD22uNMpa5xsRcZGTGyrp2p5dcK/NhTDcM2wRRB+PR
xoqziln6mEXLZDYsh60ilF0m4vtGydRt5d7opsLEUB2fugFAVa1SFR6qx6ajI2L3+O7CogYD5IHX
GbKJvz68iurmNbNpkRk/hIvfAP0dWQQzKnbd8GzqLAda/GqryFOYs++r0oquwxJXQmnQNmCu0tfo
ecvuFXgEmu7gKm3TbmW2X71LQV8klOC7UHkgiGpV6plHyk1hU/wwHruA5WGSkciMFuRdYeleRc4I
OSw2D3mS3CqmAEJjQbdxJlGChad+rXWs+aDGUfwXxbdq9B9NpzJjsXvSU+tylxYlrM/sA0c5kSIW
5hLFZWWsO9UdnyjhqMJXVAkr20UGGM9JblIl2ecqbKEqMG5k7SXHEl3y2pDwkfACjsI7cRwVa03i
tYmavr8IrFlmhZBlAJ0Vte/jWF4zwibMgo0VppIYJmqBDkRsx6SszzjLqPp7ibhRJ/GV1GhBmii5
11UvIKue0mtUWhD6JIUTDHTtNSHNca58Umvv35RwT/cVGbtiXrqaNts0FJ+OAx/UMVkaVfVFzs6c
RFOnXQjV7jqeNxbVNwKQneOyC5/KZ2dReRCpzaet3QfABcM+RyC+SpFAUCBKt+T4QBasunEjJNfh
QGgPSRsnHAfqcy2ifqPpurMOjb0LtHxjTt5zGEdAZSDor8s67/0qYCGT9xNzoVVF7u5BDvVD54hp
p2NA8slOuAypSQZhQXcOFojccfLgInaxKDUu3l+NThxTOK6xNip7Vl5EfRtV3V464d4Bb96QyYRf
VWjVpfEasUpjkJS8HgE8TGmcR31yXQUjRX7KjDgKP/pWg0nq0JZPWu3JsKWDuuNNyCLYRQMG6xJ0
WeVc53TENljYkROjnA+Esu1osWqZUm+ITf5OMG0Fdoc1vDymVTts81wCDwsuQMmuQpu1CssydLAC
XqySUo/R0EN7QjDJGb655AJjc9wbzahuZZtShrEhcYz0P03GpTCD9K/gzQy6myTANR5bpD+RBx5u
lQz8m9TcH8fq8B42T0OD0sysmG44IwrbGiu+YUxfxMnsKwM6a/Lj2BygU559EgSGvMZpmPspqP4L
0OG9IR6rFDFFw8Gl1w8DOHKvQuGDT9NHZ/6opXANHM/8NLsKn7yhgZYjS4yIOOesh2KV0X/xu9A+
eEh+jiIZHrUJC18oFLrtJV+AY37BDdi1kbLGKZJth8Al9DnJHiBE0Dd1cPIjI0ezNl53Bt0Dywxe
oxsUKFxVSKKf/FZvNkpXkeeRZjtkGYexC65FTYPYoRaRaqTKU9NLuPyPz3lhfVfTcGWCN2CWuomC
6IQhuVhxdCoIguptauLTSufZGX2UazuJsHSnNYbNzthLqzloEJPafLhXxkm7atEC6YJkijLew6Ww
mLwb33pqgDOGFaGUREq0U8pgwPemy3UuET1VbnRq6KVRc3vXzaY5o//kau+OW6VpyOWEo+yZEUdL
fJuRR70OudaX1a42tYPdZQzlAJL9TBNvmR1jrRuwK+nKd2i176mZfjQQlTn69V0v+V1Msvpg4qRb
e6rB1VKETBJSy5SEDpqBn08vQYKYuNioMNCxtfiaOzTLCJ+4wh6TJnnk979zPir8kpuQegFlWor+
tafiO2RZZYXfQz3c1brzLbLm2R3re7oQUEgTQkoVp6HvjLtMBiwHTG1W79BHVfBc2yZ4IzXy3FWb
T5Ilv0rX2QmMk5Dahxb0YJYKdGJzN6toQoQvmQssrBAEu9mnrjqOxrhzOIMK1Hs5F+7AVl6MNv6p
dJzYsKyHXQmouQ9wz1ffhVM/eyKkGl2U19LcagEjJ9f0DH7dPje7qwGgBN7ZnuaJT5I8kjrVFNuQ
iaoUTuZbs82Fi8+Xo3/T0HT9aPKuBiRpm0IzP7M8vMUsHB1hCB0Ha1oM5VcCQBgT9/xsAwpMCyJD
m9FSfWRzFrMLiI0FqYv9EJ7rRshtWMs7fGC+apWc/ql5rFiUho1UMMqDHiDpteEKj5Es+Y4grmFa
aA5GofC5wSmaNlUcprcswuzQV8YeC0TknahsrIe6mMfBWCPwo3iIRHVjtKQNAXXgz4g3PT7ajUu1
fF1R87MB5q4k7fJ1PMLQc4z0nNjylpwkvLqDoGM10MQY8oRiVbaTjQKgRFw3k6pBbe62uCbAq6VM
ykS9LwtQHy014biAvNMMhe9GE8EiXICCSBa+Kppj6CaHIFQRqqM40gAw+vBrnmMWi9mA36WrmQI0
IRw4Jv0AIL5CGnoyAazghUq8UUb93W7kNZlj+9zLRr/RmO9mDe4Q5tXKushKWNv9TRMaH8I8hQZX
zSHuHdphPx4ah5LQRqw73rczNu8Uv0zpPtFB2Q1FSK8kPRksSqOQacQQ6tdOMlxHPZLqvkXtoR1E
mOVbjfKAnds3g44ZjvJUtRNSPcKVAW1W6c/1AO9mDumzcjArTZesvcK+FJNxHxjJnck1Zes67S6t
pp0ntGPASG66ybotaZDZIJOShGokFrgEi4QuB2ODjJJ7bjjHu6OLqeEZq01+iEtQ1Z22dZqGWQnF
Rq8gUUwo2dkcqq8g6b7Ses5UnlaavMtk23LSjFhhyhd091/xYH23c0YBpHNDzcROVQb6ZaRKa5JV
ux19UJKlYY+BjOKZcm2U00NkOU+JM+xV3ThgypQbpdHPca/MeFk0OgRbrK0ar+35By21L1XBgFFX
684zt5ZkhFX7DyTrN1n6YRoz4CA9UNS9xRKm8/uVz1NAXDHoA6xO2qNXVqiRvNeoxXVOp/OsgElY
IbRrEc4SLJS793itKHDn7qNKjjFZ99cLyv//px7831IPbE8nZ/6/Tz14piAeF+F//I/v36SEP6/5
e+6Bppp/o3ijuaal8m85hvmPsHtN03iIQHvD8Nw/iQh/jz0wrb+pmmHaHv+ppunp+j9iD0z1b9CW
HY3QA0NVQWPq/y+xB3OG/F8y1FVXBU9tGqxWdZa8njGHv3++3/GJ6v/8D+1/apOOB9CT/cWQL9C8
HY4olKfFwPyCYsjqL9/Mv0m0N/4lsf2/vNv8+F/eTYYGaYk97xZcMWvDYPBUEtCOy+TWAgaCpvS5
TE/hlbErH2L4wS/Cj7/DXXwgW6+lZ7h219GZC/t52DgHIMjlmvLypPhN6Zen//OfqtnqHPfwT1+N
5rr8brphmJ7Fj6f+8x9LRjY1pczUrpw5RFngGzwW88brDXB1LEDrYxdGlHsaurlG8UC2z3BQ8pGk
l1ZawNe0vjout5LQI6pymMOGdUtDXVwAlmyJP1o2nTYlIC3VNymK4aiE/XA0EJit84Rl1LKvgHKz
0sCUbiTxDJs0xiQaUE/YTi6Y5Wa2kSwbd7GVFFOX+PhZEWVlLmYXxCMEX1ppeVzuY1Ypj8tdoXY3
hSv7LfljmMOtGDCuBsQHrZ48/m7asGSq4ST2Fl7whbAeeVw2eUWZW1gzKv1/76o0gGyryaH5xJfk
bZgliiN8BXFEiMZ1u21F6jdzEF08v6Xl9Pq+kGLtTEFJMHgHk8detssOFTfBcTI7FneZNkK6qIKd
0XVbAF7yaHYAARTCIv/c8uZby926OkN+0aG+jnhJUZSAtIscSSocGzlvtEERm16NAfDMEYHBHCPo
LJGBv/dLWqd+NgTP5IfuG6nqO0wQpIgT+HScLPVKjZtgu+xqJgVFIKBhG3JW/OqqsGDDJv3BCip9
e7637Fo2v3c1mbxYcz64IhsK9/Pnt+YNwQJQIJZPvvwqbhWeHQa53fJ5l0+53Ao6POfEhvIlqG4q
aG4k97+fUE8VOJDLfafp0bqoRvslIiYXgayrI6kJHKS/H3a5pTGw7jkd/FEBxKioMBiXW3CMkCeb
08EdaHJ4jvW0PJbFQXiohYH4gvq9rVDOG+JWHqOCyNWVpzeUnFpAPMtdwwXNSF7QfCRYliuOy63l
6NDJatr382A571928Yu7LCE45kO8xLAudMxrMshwgWHkoLVcd856CBXgd56EHGg16UaJZEwfqR36
Y49elLVhMQIvmKWJgxcPx1irhmNvOuu0LKa9M7/Xcth289/859bU3qKLpkD9e7yKhHxatGUcxbQ5
3W0dVFfLX1Muf9I/NlYsyqM3e+OWR4MaE1JcThZKIg6aAMnDcUFqLneXDVWpv8M1/91TMlMAOKxH
eshIc4/qyBFKN4rWuFVUzs72yh3x1xUyDx6d5lv/crcIRhjQXg0gCGkoRDpY44YR6OBI5pfYGnBU
kbUvv//8cmv2JO7bjELr/CxcSJx1A6mqFN+gb9Sc5uO8WW4t+0Y6SASiV7FJzi02pWXnhHQQCrWX
+X8e/sszG/Vb6ZT8kMzXrHT24i23BjMR1ctycwxnQtpyc9lI13qPGDL8OlQgZP0+sLxa/u78/deW
5yguXbGsYMG7fPO/MFPb7DVOO/2ujWR/kIyzmAt7fuHQmi9RWi69/VyG6ZeP5mCc//N5lw+tGx3B
YKF6+vOoaU9c7yL00fDZ5m9Gj3Sau5XxXI7M9u3EOENz8K35H/nz3OVZy/1Z8PXnX17uLg8s+/78
c395TaG0+W7ss5NW6c7OUJXtkMwn2b/7Z3736T384rVeNV9OXTKJJuksmg9Tt7eQSWbO+3IvmXep
8/GKA8ZGy8XdfjaLLrd+N/+6Lx8YVGzLiHcoB045Dni+gfl1xRT9jPOH/7evXV72+0i5vO73/nLr
X9/qn/+ksMXN4PE1jDp2ZsrMJVczv5sHXCPSfGcQ2V4p1BczQBWB1oJL6rzp51EPvSeIP4Vl3K7T
EXXIEE3bhJYQWlsFqg4l46Y3MS0uG9dS74wEXLIxj0O/G/AFf727PFDE8hurgPDH+X1UAfy3qJOB
Cj/DHK69fIYM6GC9w5a6yXzwLxt9HqB/7/5l3zzqAeQmPrrM5sPeCVS/ILUdtU+tbVr69et6JrOg
Bd3qnglvsi23adW88XV0BwU/VGID94jpFtOgOloqNC5F7e7NazNN0z/vicy4ODrLGSRNMnGHFFUe
0TMl0Be+HnDhUKKlsyeFBf5TI1EJz+Nll9c9U7b5ZqRxYVo2VUMbKbJDWNVjuR36MdiL7nP5bixD
KUrWwmI61PqFRNuSqwjfkj2Pd6lTXyfeRPp3XaNi6a2fNjHkCVbIivCVd1lD8eudcO+l9binCdtq
xEKb4SMLrv5QzzOsYZ6eeE4LZaQj7wa2rtwu++bDwdBNNOIDgvVVrUzeodfPvcYQUkunpuqV3tqa
99Qw1x3HMKU9fSorLT12AFN3FvAgaYX6EaARaVvzZqJc5iGa23fNuDfT0qWUDXlAnx6gxhJvM+bH
rhd3scYEp0RutrGUHvhB4dwmZiXWejMgIp0dm8vm147+uw9VbLdOM1rmINhnAyebP0fAcjO207l9
2xM5RDmC1YZycSJHX2M4h6MemQiteg98Ff0D9PSHzu3D62awNNphKfNlnXmr3TrXgHuHnVCtjgE1
137qQcVdNA9yywbxGqO0hw98uVsYnbaboF0WpfklBu2GWPnumLpKhy6FW4iJ6U5G9DKpw1fHnE+Q
cVbxy/zlvqdysaMENO9Ovaj+8xh0kVMHrmn3u2t5xp9/I287SDu1jSQfT4C1rudBSM4buEMGBev5
ZmsmLf3Jrtk4ZsuMSO09Yk2Wp4qUz7E8abk1zNfn5dbvA8vz/rwEWetXlui1v+xzWG3vXHB/tijw
0c8bdSpm4/B8k4MdxcU046wmCFrLPkcxeViQmztq1mHZtTwYhT326flpuJ8A0En+vKxFjOaAMKz6
wD2QV3UzAMLacqQwpMMez6qg3/V2CPLyz76m+g5ddARLW33ZZeWaslGNuQowv+r3gd+7/TU4Qs+k
FO8DhOp6HyomBwBycmenud0l24XJtjEoOvkW+aDPxTfO4iuoJuSz67t6Yz9kF5Ydd3hZPbocmy6/
G9FzDHhPfG7owUnanBIwRe7q/lzFl3mVBM8xPI7dU6u/A5laRekuc/1UpyH6ZCbXGnToep0r5M9S
TSJRhHNm52iAL+oVolSvOBfJRQ7ndjhPGEU8coxOjXJwPQQmt6BoiNAI40OKPBQUMDQ2GJo4mY/F
2V1DzOjFuvmkC4RS/UdiHWyoppO69laVK4vPf984BytJ1up4PdJQSp8xZcKLJWP1EcWz/NAQtyfr
Tn9oIx8HBdVRSJYJ6S/rhpAf/AfGzlExkhzo7ofxFtm5NK9dnIiPVXJDFGh2pW7F6mwdxTuhZxe8
ZJyi63g9HY2jtU7exnO9SX7oBL+TPtr55Ua5QU9fo9p6w0i0dg/6l3Zb+CTvvNBQeZIbdwNpd1pF
18a+22NgXsU3jm9Tbrth0Vmt1IO7ya+0vfiIWVg2lzlzVfgpVoR4GyiHmkLumXaIaLcaM2zSSZVV
sPkgx+S6QOQ8PdDzMf30VrmE3+NX9CR+yrM8D6z81+hkXwriKVhmPzbFxrroD/WLuflGbn46tG/B
gb+KDNQdLMJbzjnrWN4cDQTwO4EHx/TVEGodQ9YGD40B5Qba1UuTQKq760NflxuYKrbcB1sPCWGW
z7zwlYez437CukYf98ssb2FUj68hgmTVt40NVEscnxDS+3Y/sKzFsghui+LAcKQHndR4Q32hYbOu
3qrT2bn1+FjFwV4X9/YAg9KHK3PQemIhno1pP0s9Rp8r5MTB8YizNThHe+9W3xRXKDDfGm9df4Fr
T1Z5jU9gH8YbMWzG+ww/n7dthn3j4Zo8LFaVO0xexbshTuq0fW1ytGi3RUrS4wVM+adQfPg0qC3o
/PJ/jHz6w/nCsdj169I6pRjO1VPAVBhO4LVG6MiTHNcn66FTVspJ24oNwKUv0tLBB+MbWnnn4I5G
m/PagQHCYffm0e6BEU4L/0SGU/c2PnjijCdBPTP3us3etG+YeFQm1A8PWdqxe1c5KuVZAwa9w6BP
0A7A+QOIW/xX0QCsfRXTs4pW+nOxa7oNPSvnyf7obgEUv8gDVmkVfehKFGdOf4XA9mDT36OBJw+n
/aJ0/k0kman5NF+DckMGNoVn09zxF/LPZz2L/rV2ZRyN22JcD4Pv5fsec+a3ekXj+jO7Mf1yzSLt
QX8Jv9IHtGC4RAhgs1f0ti7ps3wGq3hLdSDcRn57Qk5uX8p99r/YO4/lxpUtXb/KjZ6jA97ciJ5Q
dKKTRJVUKk0Q5Ta893j6/jJZR1Rp7z51e34nGekAGRKJzLV+A2TtJb01T8/T2XpUtsZ9/JNIP4F8
zFespfoX8D97N66LVUXGZ9qQxd/0D/rW3KtI3y/qZ2xz+6+cjpPbZjkuzJXyAl3dWQNFXHRLNAnJ
4yJcjR4XV8NYXFbaErJEwpLNAeKhf8XIjKg0fgY2KaYFvupL1tTPprZLFsFj4S/504sVZER0BDn9
Dgt9oa/dbf7gfUmW3vO4spfzNnnNNtYKJ+jIvYMfoxL/v2HRXAY7cAbD0jZvQJofeNxQkz8ZW4Sm
rM98Dw/AmmEnrghJDAC+F3q8mU+wY9xxbW3Gh+/+Fs/6nb/NtzMPaorm2X27VW8xI+jxaPSQFUYS
70b1FhiPPPI/vW33SNYnS724gds9BVtQZQGUIFSEeKzvvRck7SZyvgD+jbWPVCnffH1RnfCutG5c
vocbEkndJlglN9Um/gIUuH7i7BUruIrgQbS2PkNiAClcAkc8gGi8rQ7+OtvZz8BK3A38re2Y3Nw5
oHjwEVyXW4N3CkHxJTlzwpHAreLVT1QMDt5X8z55InO8Cb/l2o11GlOkKK+vPxeDPOT5xDvRYNnI
elLEBI92KuYBQBb801VXRmrHmOJs1A2DAbgQAcxId19srEUba2vag44TUdktDSJgu14cbmQtEAcS
WRsso82xRGB4QHRLXcVpv0/grW8iMSeVp5v/+WojqdjFNEBqQXvGS+RJb0DmNXvXQfgd7U5Qjl63
w9D6VxHXardTjLTfyZocaJryVSFZQhzJhWo11OYOI9c1qsj6bUPkyh0UqPOzyUopqyiQzYsGyvDS
getrgq1hwwk3AUE2eHm7kEwfJnIYaLDuEoOIZdt3GHKMdDklybS1EbBkoyWcOzzh2SFrbSgOBdd2
TdARvWl1D6owXZZpPS10Db0zVRROxLZW1q59mtcPm6xGphBJ1Ejjyw9ohPwbhDEiQLmGXWisKQiw
YWekqjvXAYy3sHPtNoaIsOnEUUYWkApO1QT3bBDRhWuBYhqf0lufPoT8l3oVcwrOI6M4j8haXbos
uddO025gB0SIUuriFGjrHZTU2dzKcHArQoKyZotoMOIO6jYLIQfZ2mOqGv4aLwfWWazsbqaS14Tf
ldW+BqgEE4/1uHseq2m4RR9wrVijRwLsXwEk1YWKPyVo3KGV3pFRqtoZrVwiMQZ6JAh9VhzXkXi2
UQ5ZjlaHDqJo4nXa37hslfAx+OQEjboLMxzLFuGsfSprt1qTAxh35AFg9mkjUn2Ruw1m8YnXpvU5
Q6ETOtMIeDQW8TozMXrkfdxy6RaoDoAeel9c+/penW51/4BSXbYDX4ROjdkVoMHN6pPaNCccn2Dg
+/YWix9C2yJEJ7IgN1bfs+qJ2LHZiCjSJXh8DSbrev9qWQ4Lq1KYYOtHY5dP7Z6zb8jKWn2bWmFf
NXQ4WxWN8blvcN+QhZohIKNiSN7UAEhlWFV+wLK4Nt22iPgjORiq7Mnlx6uJo70yORoHI+BKOOqh
BDNNLuGdSgSdL4WIIVslam8AKDFlhC+zQDvHR09fI0InI6yxHte7SxsdlGz1/5NxMnt2ScZ9L7q8
rafzT8jG+fvEGl/Pd1mc5df266+s2+lr9vO//uMJQY6fP/7PY/u1/dn87bpf6Tjb/k/P4WAEFscT
qi1vLuSao2M1bjqeDYUTIKRNPuhXNs7R/tOw8NDDo5x0G1f8ciDX3P/0DDI2nocYsIYzgvO/ScUZ
Gn/Nu4yTaWPBCmrN1gwdrJHhChv09+mxVIvrHGVT62dlAHEEXvs0Vqm+LEFabLTe1p+wUtKX2Vx7
Gzmquop2GdXr3LiMpjDILqP/dK28lZz8T9dq3tcoKGBz96xTssCHgFz1te2NU7WHgPBrWA7IvjiY
y39NVJoDyq7jFje8+nAt0tJ734xAqe6LBD6nZ3wOyjQ7GOjp3iiiWU25uhqG0NnodmV+1p32R5K3
A2wM8vdhuCqcOl4TKpheeZPd5K3mfcaEAAGcuG19oFucSlHD8vfoyOJGK2p26fl7bE9t3Inf2omP
RivkVHDBnFlMBxGAtjZi4OfDrO3HFKmPtWa6nE9FG4tkpPx99VuZRDHyX2Z+iOewOKSiwJnVQYei
NG8+DMimLOyohn5WgiBEJ59qufWCITnIsXTENisIx3gVBFO/Ho3ZPcUNGCTYrGgsi9o8cjaD/FVA
SN6w4DXPnlop9y3Y+E2igAAmqYPMhCh8DHlOvoPUp1Xmw6JtEXMhnZrBcC+rwNsYrTgttvMJ+JmJ
VmnUrLBLxS4DZsMjcI/hGJTNU5VlKJJCK+/PSRI3u5Hzkm015w4LpjN/Ry8Cg2gjiD5ZiGdlgWlJ
cCub9qwH5393kbxRavVbAxH322E04N9ZUTft8aZ6X8i+UnfGdwOyj+zX06/P3DVOUwyaWhvSO/B8
4aPvK3ijmrZG8sIOH8dm0jh5oc8U6wMCHIkIfGh6tyudod+6WhWdrBEGQ+7OxVkfXURNsEr4nKQc
2IbR6+HYoyhE2ie9iYcmfpa19K3WDEp06bvWHEPXt/jT2UTba47KTo6IWugTk5DtIe+tTZB5wbbX
pg4iV1gtlGYIH50xYdde99U2GFX3XDboMJEziX+EI+eoKszw75q0ZWgq0dFqefEGRoIQVYs1H6gT
C4inHwARVQGT8aUv1mUKSTMEI47lYl2cUA4qTpUzWCTGoH7JAQzpJeSRESVs0d+pSvh/45Gk26se
ZwPWPF6liBzca56jR3dTODizAp1Dugqg4LUJTLx+aOZbzZiz/YwmWYXMgant4zxNgmVLFmZlDJw9
ZOdlPG60b3YJMRJCXrQqQgU5kF6JXUQZvuMrPB4TEHGnbPRu8NpN52dI2+w+qygg9OoGvHA1CIYL
tnfTPbql46VAjIcrovc9MLkWBRyFjW8yFUoFAvb6tMH4OnoofJSKdUTvoUIHW6zKMM9t6pOTV5tE
rBayYNXzOXqyjshmJheTa5sPEL9a4QNda/Gh7YmlhbWJpI5jzS+Brx7sRrc50M8I01jR58xFBl61
/PhQzMiyRUA+LlP7fD7EZlZ8fvcq/AfshaYZH94uqGnpIBls07NtXliqePu8A184WhZ1qEm5PxM7
Sm8jmVqF4MmGR+w720QX2WhR/dj+OPVd+2/Vj9c205yALx5N7MFn9amrgnNlTeNdFkXxUzHc+FmT
ETGAbZyKj1kWmj2brGEZvgcp7Gv58et4qCxkFVHT7GZU0BSW866XvV1x7bd0aFoLecWff0YFLRDy
Zv44gXxbNH0xPER6XR98O4yXlt2WX4Ok3wWjETxnngIoxfWzdVC75dd+30ZB8rXJ8HnF99PdIlfS
PCvkOTOwu8PcPo7BnN8rdguBNeyOweR0LwjLhtvZts0VuOnuJScyLEzdwrvMaoJtHThIotbwUrx6
Cl97X+heqep46LH6eMyS6t4R/Y07Ipefzf5tFVn5Z8jCiJXQ33kxVlttjNhBlmDu194N0+i8+FOu
bHGCwuRLdAc9fKm4jJ4Cz233rTkLZecgejXQB/7Dt88FsPTb3sYD+cSKZ5LqZ4fDV/H3b98cGy78
Dzv6EWuJgcISr65YTeZXU53tm2HS2TOUaGZ3s8urvJhe1dSzYSW3zWFuJuMcBsrniQd2jZ9ijMiw
nxxqQ00OWVn/qsk+sr73ST4H2w/9cu7Y2XDe5LzrMCeJ+9qo+Y//w+1kn8p5vgyR3bDMYoWSD7zj
NrMOSe3Gq6yYg5fWJpotHm7Lt+4r21Q/y6l6aP6a2s/6u6mFkzo/YLnh65tpn21/KlZaif00jNwA
ZpZiKnOZY+BCIFgn6BObMToO1PDAS+BsdVDHZe330Y/zlDFaj0nBFb/Pw2sYQfEaLURsHRFmmub3
BRhMiDJ2ffuh/zo38Uv1IJu2VRzaMfMJFSF1AQ3z77eTfZCi7nS8tLbyUnlj2f/xssxTz0qiD6Cw
k7U/p9MnXp4Yxbta/YIYfoT0tjt8C8r2OCeBoB8SgY8ipYOvD1isxeb3rEX4QytW/qTFY3ynh6r+
9NaavQA7jqhCpyQjEyFaYky2dN5U15n/T9fN4ie83eX68wJ+gmy9jV1/nhi7tt5+Mwv3iNukjDp4
KFF4dMvAvBktpFAyxwyOsk/WrgVsAQaCFE8BwlKXef80ORx9f/vvn2TrdwwfhuwCD4dQmQDmgFx0
PjzIZTcVDt9e9wcpf40EhqVV+koeKQptk3Y6+gLiMJIkW0iayqcysovHCJPuzNn7TRwcoXywn3hr
lsR7QvZU/mXUi5z6wcOXVWWlsuZKPwD4DbZNqepQ9agZok/WZN91tCh9ZXOdJ2uEVs5aDqV4cBBp
d0x9XLdV3dwlc/CrkAO40Y8cJ/7VJ6fMLM/Y4jIA2WlEDExcp4lOeRs5W070ksn7A07SAWH6frEU
/2MDpVkPLrPpiYPl74vlGEaKHtaG8iOK1cd2rt0H14ljVJZ8QcNm1WTb9b3LDfeB7WV0rN76Xfqb
t/5+hvhQVPok58ML897Nl/1G4HxP/a9R7Z29Np2FM1CmHfy3R/lSE30qHHB8RqEckb5VmSgWDjks
C/lEy5qcyA4EUJhhckfZebm5q/kw3mbUKBUURh+rNMFxF7blvhIHj6ww1E2oGtFSNtXcTR+Qfrq0
CjHD8MlKYNJR7CPrFaVDSIu476VV29wNusj+RUn2veIjiiHmvsKnxUrubYZt/fCtXdO79q1jIJ/T
ajZfvGu7NP6w47L//ik6HA5NF/yF5ULv+oB2Daw+UtQxNH5AVBDM+Ug7dG8FcUX+i7Ldtia7Q7wB
jDZqdteuKufxSqPeWM2RZeLgiytOQnQ7BtQI/RLrOF0Usj9CgGXlTRpI8t8H5OhIoKzFknPVdtCF
bhFFdNIT2tvw0/TspRoj7dYqrOauGbsGcDs10V+Y9rS9zE1i3HDNLtn3Zq8/QQH17hG32NdDaTwZ
uLrdi7FKdd+NNaJlmsOnooCXUOhKRUqyjPeyFg/Tr1r6VruOXmvB4MT7RMeP5N+vYu7fVjELdpwL
ptC2bJYy48MT1iI9GE9J7n9PpnypaQ7qCd1ccWZRObjYmpvtZbOyYNtZdTwvi5mt8UIOf5gYu1hQ
3Vymy0loEv260XW6vKVsylu6pXWX6jAoo7idhAFviY4aCMdTuZc982BMp0R2O2WM5/oA4S7lEdQX
13HiWN3CwbN0M2vRdLoM/7oL0OUeBA9WIYUgYrgdLp9KVx+0uKgwhBNVWSDZ6u8RoZINFdzT4d3k
67RJjISq6+2VdAXOidvJrkvV7yIWVoeAtw+7/tjk6EWV7GIWDtGIo+yThcVZa1zIqjs4h1Kd6lsb
MuevvuvE0Gt/3UH2eaXl7f79F0D7gEUX7zHXcbEXw7XGIx5ofoB3h07op7Dv6x9Jm+NivXJKb12H
SE2kbnVfYsl5K1uXLkeDj1yjvI/pL2gEDDNFW8yWRZxE025w6tspd5WjkYVWv5m84t1t5ICcG9m6
uYSbComsROwlLmbli6Xn56KsyeMRIZta4EN1YECpyavXwS8DJLRz9VEN53GFbol/rEo1vtWjvLp1
7dA4JuyaVtoQ149GliOVB2YKJaz8HCYOkIz6YPpBcnaNsN6YCoDdFszYdxPSLzLd00uEHs1qVhxY
l6nt38sZaW0PpzSOAZfI9UqsT6PZqSCRxaI1VFCKLSNI193byHUimtnp0ghIUyNM1Tx4I1oAMCof
zcoLH/UBrlWEVtla9r3NaMcqAS3unyG81Q8WZgpr1IrQQxBN2RelTrbGX+1ipBHeBG/tnKP6g5wo
+xQvjpezFjcPcuB6r0xGLnIdREyjtDuzCskLu/mpC0YCIqLm6FlxKq3c2mtVsPrQL2fIQXGlnHq9
yBJX1uLKt9vKGbJfTtPhGMnbyq4Pl/9+28Yr/rBpg9HxcUdhearJ8YvzP19Qw/3wbYfIHFte2Srf
ECZYtcQuDCHcXi21ohuX8h1xfZcgET+e3FfZEeVQBhfynYI9JGzvef41X/bJK+doHk/9d75I4q7i
LXW51+/3v/zQKHb+gll7SpBCecCapXnonXOomtX9Zecntn8cwa89gZsl92V8MHGOHFmFHkBBW4+e
0gfLBlXJTeB71iNCFfHerlBQlKOjNlqP4gJ8V5rLBURcuWDAubdp8o3coSpe0i15QxRb2Qyyqlvq
qVZsVbF/BRz4a1RG3q+jMvIuR1Ux+cO1WqLmT0U2ZLdzOf4FCju7D9UwvxRK0P+Yy0S7lV1yEIHd
/jbW678yrcnvU1WfUejVDf6SDGnIdYwWSi92NXHfkETUJ+sOSfdu75DCXVmNH7w2jgJILDReZiSU
gqAqkDfssH4q6/ARg/nwEV74ygta5U52jdFYsMkqw+VgxSxx3YCraItoY6iQO7S0woMb6rl3jqhB
7oBwDlrw9jowJhhsV4qA3zHt2i9v0rVoYl0HiBXOC/DKbDYi35yhrFZENxL25FBb7lXF/t5Ozvgy
ISO5djRr2thlOb34XXFnd+5wRiL9D8+B8zunx3SIikGnUk1Lc0jbGPaHGBiS3W6tVvP4bayJ9KuL
fFQQCzVH68g+7aGwMh8ySmv+ZfSCOxoDmCVs22wTtFVuZFMWffnJRmbzLBt6xPfGdBx/LZuhlltH
3A8fZKvz8/4RtvtfCZzDPQqZ5YnYqnmJc6H7u8K+XNnLGNYlVpW6XkheWgA23uYZMorldf6KnORS
AcsjNmFYXCmbpAShIfddxe9NDxHFZeuUa9Je1tFIi0cZ3JdFmWT3QV+XJ9kCoD6uUsOxV5dsQFzb
1/m4/Ro3PRvUnRlDvpS1zB7dT9VU43dHnEb2mxNsXQ87gU+tW37sNwZURScInDgWqIH/h52cZoms
GFvGoMhvf/zXf4jP1HZM21BtwaEziW/+flhyKxQpp8YuvjVka5e579eIAHWnGIrFtBjzcDyCEB6P
slYkeXNr182Js0Zj7eRk0cwGobnpGedUTRFcKiLsJzyYzK0yZEeEhO2Vg4/SI/soeKdRlH11snGf
dCUqVzXyWU6f6D+caRJ5Z9ByxASPBPFzIlzuRF6JF1I1q2hG2+mU36MnB95t3nSZjxptj2P6T53M
5hIZlwxBOTZa1wIh1ObgiuLa1+Oxomrg4BwdbUGPt3t7Ro30NvfrLV4VxmcjDpFRLU1hL68YqNu4
B1/3ynOXTsM5bv09S2DyXDp3Dj7UGL5TyJos0Hie8J/u233RpNpW9tUexoe6Hqiby5GOxNOntBT+
uG+HQHluvDbloU+eCd/myi45w4YzjTxsC30omPbXYu7LaZ+l2TbLWn1rGIJ3fB29tJ2QhJXtzyA5
B/Nutodll2fV0RAt2dXy1tmr7XiULdaYX/19oUboiaiI8731ySnkcHBdmJrNQIy3/hYbKhjMdrSh
loO1TMsp+JIZ2L0Su5z2xZTlnzXI7LK/8P0Ce5YYuh0RqS9GAVYkA1F+Z2a5/aCZ7ZMt+i0O7+vE
G/1Nrjgo0ulTCBHBr0Zt2vfjYD8ivRrh9rmWgSez0WRDxo/M0A3FiGykYlrQv5sGDBVGYHiBF3wf
/2/ws/iHVIGhktL+8EixNjq67bi6o1q2LR65d6mC0Rjy0oOk/S0LeV4cU3UPslBcqIqoNyAh89Zn
hi1sdJ1A+GVOnqbqgSfPepsh535oyvmWCsMa5YB+7VTtY6jM0y7uPQKjokAoAJUmdiLXLjtqVFwQ
9Hxb6YV5mRYaNroOaoNWguhDAVlbWpVXrXEzxO14bLJbbay8T5UtsaTIDMgmgiX1NmndkF0no/GU
kw8sQOzKZuda2l2vmkfZSpCr/BRYlwtlT2b3Wz+OnfvAi77HapbvM5ugc2eOUKDElnUS+88Pfaro
w8nt/bxrn2KRub7k2j5c1xnutLcGPYHqGnzpkix5bvpeWWl6yCtlCvyjPYOZSq1E/aKi1Ynbif3j
96mJw9vHFFOtqgdeNY4D6Ha4q37RhyegPOGpQnXhoKohJKE0PNlWBd5Tjsr24I4n9vrmrVJD3cPZ
gDleb4WnWkGk3wgnwfd5u65S4CmlLjiAKgzTO2NuX2fHU59jLFP3JgL+N7JZl4O5cfC5WMlmo6fR
ykAPfHOZnOL6rKd9vZdNcGAvDmpBd3ZQa88hbH7XgLSPNzIEQMN6hKkSHUtbe5FvMdlFbm7P8QZn
j8JzDkFins2pIM8p9+NaNgNo1YgIXjfq1125HNUron8ftuuKrxa3oxa5O2/2WX3abop3FYJLSOIA
BQdvSzay2RuiCLKyIWFIbUaMh9UO9Ppbl6zJaXKGbMpCbZ1mjwVHsyHrjjJ+0LkbrBkNMNVR9GIj
H4OO3DQfkyHwn73pLnT66EX1LX+PbXR+I5u6l5kA/NTsVjYLzBH7XPPPcR1/8RsbLdnJWQa2Dw4M
P5SnNkz3ddpPr7IfLchxh1zKP/Y7xNTxz0NhTaZDR9tLVrIpc6IyGyoHrmnTa183t9tyVm+VRjWO
PvZWa15+SKiI5rXw3pq+amWQtEw4ZqIv4OiLlYqo1pUeH+cI49jKOMYeRFvscPOVMRvuceQUtgiG
ofrCuREnvND293g1+E/o+fGwR9UXzJnMTayn7bqZ1fJLpZvHiDf7o2uGKJqIyyGD/O3yrFOWsp+t
krmyovgQVa7yDv5gFGW8iDPH2En4AzsB7a6ZNT4HABJT7oB4m9klul2Q3DnYV4y+A7hMbBNCko3L
EZsUFN5IYMk+y8ZOTHeevK74bVpuvSQDJx/kqRXvwZzO6JGkxY2GvdMy0bGqt4wufFQ95KYZrAT2
we/tixrE//yGEOGx657LMl1PyBOQ0gOTY6q0f39BgKMco3q2ku2EEVxs3SB9PpIA35TITt0iDeyc
h5k0vSFS6kOX3PepWT9fZ/iKOZNK07EqCfxyN+noI7Mo8XeE4fwNKltwmIwifIS2BkdSjMqmLNA6
+zbZaMaEpho+Xq/P8TEubhJN+6YOfxAD0MUW8vc/1xThIt12TRQc+Hx//3PZqGVTF9jB9hI/RRRl
mIBBrLpU844owi1kJkCmCGRiQPb3vNxymTtg0Z92QYe1V6E6CPwFuoFYiQLPxAjQhHvXvo4bftrc
ufXNH8Je1u+fHHkbIo1SVUIzLBuVwg9BaSdTcjykcJcofbO/ydg479U+yqHCALqFVCLrtm9Ze8TH
VMyzQaAjnfM2QQ5ditoqN/EAXJasdbXpM+zH5WkY0alq47KorORZGZx1uSmUJl3Jk7Tdo2cuR+M+
Kx481liJS5FAFFnrmu6pdrro9tp/xbAM/xqU8yWY5TrNU4eneG7OhZ4v5jyJnpIYCdA+m190LWUx
jDKF0FQ9vXjDDDeK4Pwp8YbLNGV2+mM2KjoeWGQy2Raqa9/CXeCa2rhuYT+kSa6TP+yDPzSvd2aD
geCt+EHXm+pjf2iN2L3zxvYkE8pZNDxoSjJ8NmurWplo/R08JfEOSjCFQr8qe2mM+oQcxPS1k5H9
PGiDs88maKGVQhbI4tAy6OqO7db0YjRWtm2mmnSdaMppqPYMh1Lr80XhY0lDIDe7vy5CSEU+9eWo
7i6rkGGX49bICE7IKbJoxYqFde1TNxQqdta0ZHGdK+95We0Uq7jcLy6mCOOgsL4hupCcSSFoy7HB
wb30rPgsCz2LXufMnPay5Q+ae+8nL7IhrwkdX781Wq8B5cQ1/3SfMU/UP+yNLQH3fLcWiAfI0BH1
9UCHGSJ78GEtSEZk0PywKF/RvoacOeXhEYvt4AjCLLtJODUurcbKm6Xs/KdhOdCW1pemMcu9jBC0
3h2uG/1ZNpK6bpa674Yb2VTGTjuq/ni+RCfQPftZFU5w6GvX2sI1RApkHK1hGXsITRlViX5jPdnb
Ku4+R5xZV0WEsUY7z96dBfPdIc1hfHZzM97JPlvEeWLw8gfVrzayNU9mJ0CSgNKGvuTVVRQoPOS+
Zz4gX7WSv1SmEzJSEztcyTCHX3ThAwiEG7sIhkc5ozZT8qfoT93KZuXY7m4QETrZRF5WyCVHwyY1
5/xQmuOyZZt7sstpOs1VSzoEQ5thFXSo24UuOmFLOQRW+9UrXXM7ecF8EwRBuC2mHLbSOGrn0Gnw
PSAqdw6SCYl7UYtFH0YZ+lGR5y0n0Tw2NxEYiDS8t0KdfJcomor0ruzntI5ZHK0ZQgcABG/v2olz
PytCoJPHpimCed2XSrbR6iHYd21s34Y55g7p2Bwl1rDV8wTf69onA8q7WBZK5j8kkJ2PsnWdIbGK
8qq3e8gZUYCflcETv7iui3Kx07UmPLZ40/8O6JNNp9fDIzFG2bgumXJ9lGN+9+O6WMpaZR77xq2h
U7HLKN04ORikyncc+EExxdZwVLUClJObjgRqQ8gGqhU/dyHy2llbFV+rrL33UtP/y26/9flkA1/R
MMwD+vmjabXX3PbyLwGCbDc5iYpdqRMJ0RXDOU567Bxjp3WOEaqj7BiSBxcHknkZij45kLuPdsjm
vVcVETkZAyj1vR5srjHVMU/XBUK5fAseXPS3v79V0iC+9MT/qoihVnPulLBPcKxK3aMSNsiSDTUx
4c5C2112etAi5iVg/nKdIyPyEMUWfE4Vi4ywa7HzbLDBWCpq4mEdwK6O1ad+iKe7VHE3FejDw3X9
c/hvrNmoZzeXpa9ndugqK0cDHztECcKOs/WCCF/3rYsw90NnOzlbptfsHBU5u6om9+Ng1CFnFJ0W
LVsI+ces65yT7ZvlTVI5+q3iFrx0Xc/al4Qc9rUoZPNa1JW6GYw0vL12dXYybNibRfOzVjfdhrzc
iqhpeNJJI9+P7PruXQVSGxaizqZ3TIQqCzfu8eC11Rs5bIqJ0RjGHBkDMtBVvHEjtGmN3vA2cVrP
O9giOT4KrbbukF556GGdwKrync+VY33HRTb/WSaolHrgLxGjnrZKVY/fEgUQjN41/nIim4F9blE/
Fli5ebpuP6SNWz0WqKqu1C5BcVUMGlHr3PmKt5aDsisQinQtkeRb2VTUdNhbgXD1GJK2JMCWPqWx
kR5npJWWpQWQeo3xeLaKMrK2YUoOWDVtUr2yKjtlkYjhS03VrQIiJDni6xzZZLm1N645KrvED7Ei
Hc06QkgjfkGM3bvzUfi+60Wt0iPlRk3KaSUHhqQYt34dwILLZhRq/IhlxR2nF10n44UHcdlDtg5G
nBpzYnNVZsbz85yrKl9cPT7LIlCeOr/y7xWyBecWu8m9NtWv13EDERaECkd9Kft0tfnqFugiJOhD
TuMmnXASG4Lya2shze7ZeoGUneqcNA3/OLmL/4cZZaBCsyrNF4Nz9TkgcG1wOnySrdgK3rXEGDsN
sAJiZoF/xbUlxiaUG39mRN9xyuji+w6w4+V5q1KyNSMh7Ms5SyLG86bf+yZIS7/MTlOrKc+WiyUU
4vgISTf9WdXy2zQtlGczt8ZDZaTaYhCz4nJwNnEVorEsRtMYJ5ywKYGFlyB45K31Ik3vtbZ7d6rr
h77Y1D5nHPnEx0gobtogiRfYvGGNM6Mjkzno1+cT3k497lhkYt3mLAvynKexLCzsABEVlmiYuiGR
H0YtWRex+bt0ppOFMZ9OCtRHmH45478BEzHJ70ujz8EwK8MdpkKy59p9nRpqVnYvB9JMG8VU1RFq
9CWklm1UoJNKcgPLH4yHfzagArXC/+lkOFPg6dU+WakH10Lr5sNYatreURYj3LMa86ILQiiNdp49
909q4KD9ESAi8NZvjkZ8RP3+WxZkxpmXz42aGt4nGSIr0L/2oqE8yxYG0i9a7/uXgJpO9Pqm76oC
vSeCb32A4Ct4gXQjmxHaqZgVOPpS3s2e6mnn6AiJWq7foLlVxMSiUYue/drCK4KUWO1oOBWh1fqN
Z+8BVa7gCa85d1vqmYHRXFEdJ5GaJAyyaWol+uGkGFOwBHeP/hwomy6cJpTf7f6Moni3kFPihDAZ
8J3XdFD4RPoQ1CF+439IXpj/sJl0VMfRXA7TqOVoH05jSJLnAWrH6WsE39buqw6lY6U5J62e7MoG
I1CgUO1Z9pVOo7Hop91GNuXAjKLsh6tGRdtOhdcqj5aNd80MI9jLBCPvWgETkT0YaqCvCCOSyneM
ttnLws+sal1Y6tdZUZp9HqCms8Clp9mropBTZBMHbq6T1evF766R9xmn+ssfTq8SlFG8y/XoDu8h
aFsA2BFH/Nv/q6nVJhwyY/ii4562zrBcXxhiP4E8i3OUtTJEJ2wRqe25Rrn4VvZFYlMxVBYDJHCa
jaOg+yA7uyRyj5luOIekdzgCFQGHUVu7+1Dr9VS/9I1vtf/9vEGv160VzBuZYLZAci9Ck4ioPBbL
ZmDGiAKK9LNsJuYYv2vK0evk67VtgfPgh8nXZtDU/CBM327UUXMOblEUd+6EZ6hAZciCRItxk3mG
sSFyHj6ms5ff2TgNmbpafUP2WkE+MG8fINjo2zLhEBm6ZsK5wIDdP/b2D+zNGj7tH3bSKYssHeNd
qbEk22VToieU5i/BxJKvhKO2kc18dD4phZM/5DpZVCB/JyzDspcoLfDZUDo4IrIZz3gADP50HOJ+
ejbyn3E25y8DWuZ7w0TbSt4Liki0LFy12cnRyVTw48xrkL7qyHGC30DeTM0iRMHFb3Bpmt6nwu3z
h87Lq3PTW6csCC1sCmJshcG1LuvRschFlf59FAtwc1JF33g4vkRuYTwaamzc2jgrrRsrrl9d55uC
U+G3Dxf6nfb533//dVvANN5//w3HttH6tnUEmHTTlaCmd4kZPBwwhvfs7Nke2Ys8m6iOrpswtqd1
kC7Ry/H3im34+7CvHkLcPTayJftJiTr14tqGBkXKBPzedhjM7HayY854oVnAwNc7FMx99IOM3hrP
VWWX93h/3ODZO51lV16M/bpX8nYpm3LA1L1Hu+7A64qLHFhVhyacn2RLFqMPhzv1iar0YLVXsQ7h
zJkbZ1N0PsHAGPwlm0xkW9Q2PVigSD6P+LoRQJmegED+N2lnteQ4sq3hJ1KEGG7NbJeL+0bRKGbW
059P6Z527xrYs+PcKJQkuVxWKnOtHxAMCK0Q7ys88SYYE8pmOH4txEN8e+TFoxzU2VrXy73XyCqS
w16yRlyqOutkK28HZKXRA0fX87cGfOeqsxhhTSNE5zQ3vyiaa0J8yiE2tii47WUnKvb1r7NStIgy
GXrbxvzR+trnDkj9qaPUyyeM4S8f4gCieK/D6HcEfXYQNRmvo+M9ZFCruOviZofDgZ36mGLa0osX
up905v6zKDX1OdYz+xlzkORBtvwz+ULpRW38fi/LOgpiRiO9wC4L1nhpLKsOyOsV5lR6Za4OHyr+
IX4kI50Rcih8xCHw6ij2oi7JnXVWJ8PaDfN2L7lSg2HF0O6dWLVzxHr+KIuzex976i2KbPtOPtkB
tVX6zW0ThyoBlHQ3fxb4F4F4EWe636AwnTlQBOCgI6pPDuDez8ig7uF2NLI8UPSzggX63CxZQWlT
URzk2jPOqZ4/TDDh3VAagTWr28g9loj+f+gWFhiy32iN8ujq+6gq/bM4YHwdnezhIgpEA8kXkBJ4
yRp13KZjl+gz0WIFU9YQIfeFKDr8mPZ2HR6ZccJrX1mzGE/yiyjlJg4xHnFIURKHJCY3OUKMm6wh
wqs46LnPWj7Huw4RxWNaDt8qtwVCb+a2KOUBbh+hNP5WIll6K1WJqgK2d39ra2GzLQi9Joi4mOMO
xw55J87qrh9vZ6IOAi3GiR0yKoKFL0QxtUxBac60GiRObucK0nDrBNNavP9adWsXw7DtkwY3dIys
14U0uKemS8alRI76inkgkpOpXz+nKMfN3I6EU98G30P2k1+NVOHn3E+SPUGIdmnApqNCQcWKvMSD
l9MckkKyv5h+9QP7bPstdTIHPxAlec6g9y1c/EL+SzTvT5RrlJdtmc0jkyqTKc0fcHGR6fppV1TW
s1/jbydevV3e4LuENutOhK8Riy3muSzHaBuYULCn1iSofrbKCjbcovU+VrSqRr9t1Cx/+Kvx9wHI
NnhzoyzVYZ8WPYCk2k9nH6gcZgOOn81wq6LyMYEG7NDpDroaVHP2y91zXrrl3HPM7lln094AUpUk
9azrQf462sG4661sSqVTJFIoL21PG5gkKZqeBT6/qIvjWCvIDRnoDQ9FvG4MRI682jc3kLaKtdGq
5jNGbFexERzqEc81kOqPYWcYm8rDacerQ+sZa4hrAMdt4xm+vsGvbSdXWfpuSOD90ZtWjrqWqnsc
34ylk5ntS4ItnYhy/+qaVOnPrngkQbieuto4pmZdLi2gulpH3YZPvlBiSG9h1uwxG2BN1wyefVTJ
nR+1urO/qMl4NXkov8ha8d3ye/Ndw5Fr5iTu+ArdEC6rabbPvQV7JnHU5jEOsXsqGoIUsoTHlF34
+jlNJbT8rdI/uWUur/tGrw8m8rEbVeodZE+sZKehSLG1uk7e20WRbQYTFqcTZMG66XPrlIeGhMnT
MF5U4LzkbrvmmoZZvAgDu36qSpW9vJp2L0xc2gwjDeUtsHD7rvJO+mSN4xt/SfmVBcDRwqX2u9El
KzQ1/J1H0mZT4Fgwa/U0Pg/ZUDykefEFOyDlXfF0Gd89BUHbCgarEnfol1Gf9LW1LgElootoye++
Z2zw0fKfuubc83BvR2cINzkcdyhuKEuTjYy+6gXeWkXUfB8KG11/s8mfAzf2VqqBTTeegN7R9oxk
GcuF9xp15kvnjM13KQpXTYO9mZmF6mZgT4O9btRck8zVVlojt3sL0D0TopevmtLPH6sET7IYJ6Ev
RjGulLys93iaY7ge5TbqchJiQNNBFPHNqViDGP5C1CkW4o8zcYreB6ei0+3UmYZr9Zjuo+C3y4jO
dlB3c0vO4q0qOcg+dXJ5cmUsRxszVXG7sJMnkKq4x0l6+l3z37vRH7+mvJjnfZnKD2oxphsp1O2N
LnnqRcLBdbKQLr5UXjkXY1Lb/tGocvacJ3q0avjp7bH2646SklowDXwEz8mZ8loMkx2z4WMgVh/T
QZtWKaK+bMZH4T0kqu71pJMfRalzVThJcVDdrvG3deIi4g59G78lGvgOM7CNBeh476lpi+pUJ/ZF
RTj7SVSZRr2rQAGc5anKdkokDqFKIHxH/9CwE3CAJANE0VEH4nHmWrdkJNiqvl3Cizxp8VifzVqq
8QYN9h6+xOTe2nhTKPiXtlNUC857OGtVpzoXmtY8qo33W7dmACKbOK9aZA2bnDBd4qDwgvWDXR56
A9ChOIhiEg38/wwjXRA+0i4uyqCXMEBb0yVeKaqwFfukyQ7COKJuNHnQwW8UeMYxgFVG/t8SxeoH
gCki/zZS3yqpVR5ORZE/JMYLLU3GLEzVZzKcJGNWzLUoJ4/22iTu9lBML/LRQerHrn+WprZ7aWoT
Pevptd7/R88/jxM9q+mav+7wa1wQSeW6K1F7cluXdIrbdKRXnINctYBdbXM4iRpxGECzraUwRkPi
PxsqM2YXIALFtp3IC6dMd35kwECYUm484Lg/l+5GlMRBrzCUZKIo54rhY0bf1nYzbx17WPuIOY0A
ziBvNs7ZGgJ3F2jhQ5CGzllUiTMpIF3TeCPO2b8aiG6VKzydhlPoVEs9GdULypggfpIiX5gonYMX
So1HH4PYPeuHaDYk6peSOO9ToNjfRxy6nnFQ71YD5jU7xUUfCu8/H6i3V23zrHOWRKOghNXG1cqT
/DHK03WUmNmrmXbhwWiIDYpiD9CUWQuz4LJP89dhVIO5NBky5c1JitECJSalQhPKTB7zzshO6HWO
SgXWt5KkLUuJetkmsJfXwzh+NlRM9IaorZdEpu3nJlevGsnWr0lLCgWnwvIRTJe5iTUy6X/Rg/hl
tsCPWV3DwFJWY16T1FCT5MgeOF8muNe+8C77BsHD/a6q703dVJcYSri+ca0SC3c9N4jexMalizMF
NbHAWkKWMN5k3Lv83ki+KhKWi6IHn17eTZzPpWWSvqpypNr9JGIJPmG1Cak387hkr6zmoJMACweS
3e1v2EbXb7xDMPSHXvYQD8YKZlZLFUTeKsRycujUH56inwgzR19KCN2zFgzzq50X6ZxFafQ0tIGy
cPljLnHg1KsUzP/R8JNh09dgkIag9fdub6AsbGf2kXBjvApLtBz4j6GmoZFQHjxcsVeswcejVgxQ
uNRM23qyNLxFPe+AvHeImaPo3kOTwqWYet2txoXm93SbJq4e/eV7NzlCbB6rteFNGlKuVhs/uyGK
xsrd+cGrPXrV+QpRvyjfPXQqlrFp+wgmFuUpViIX0kqjfsGEPPZk82sgozY4ImIFpM1Rd1VdBnxY
tXiNsuSUmJH5NYnj76nUlU9WUeT/belrfKCEMFU5YHhUhXAaCB54iv8Jaqn7SLGA2gzPwKyca6m/
2FrDxIvOyc5oHagecVS8J0GI2KJUN+cWK/iHXlXQRKE+GqNlO3QL3JTsuZb3SChOM5YoBpXxe1G0
mlm9L4L8wRnt+OAqSJ75ZZ9f4zIq5z3RjnctGR8CAah27G1uWMWPysw/47Fkv0rwRucJ6mJbkj8/
6rqS95JckbxpcBb3rfRaIfX0WE71PiwKfAe14VN7KEJccDqZ0LvY0WfRKK86nF7nYr8v4gIkuPpj
oOYI9saWXq+NTMZAytDCtRW3rCxh/JOrtNPyZzDd6pQFMPf2YIWpN7mh9t1BlF0v6w5ebzRkJdCM
/dAgupi5yRDRscYObJnY/XOtmxcBARWgUeQJ4sNUJcH2ePCR3kMbxO4WcJ/lo23VOITJ02ZIlnNh
avCtDqDDqp7xw7KLa+ja0htKEMY8CkvlgqybxfyvEIv7NTxwAfuJ4XxzvRhuGp7+owza66gN3hnL
6G5jBX16xnMzQO3RTN/KMsBSyTKTtVRW6Ztvme+Nq3eXoBiDRwcurqgenNTeoHqBNtM0CPMFvM7U
0j3ovly/BtlG19zkzclyc0+WuMSalWIvDY/QBM/hpOSUlu7JCo3iyevqeN8pSNeKei/1zqAhiyet
HhapMyozDJpWel2zBGclfwD1//vhXgfUqsPIoESccupybxBFIL7dEmqltUBRHX1ZNYkfnCJF3JVE
Ly/KoF0HYVIcvALv3Ihl4S4BubDXeEA3Wtg0iLskykr2Wkgw4ZigiBz2V0xv3Tma4NUzQo7urFeU
5k32sYJNMHX+rLpTDjjPvpd5tRoi18W8xljbBiBikHLoqEZegHFpRhIG1/WvjRc8au2Yhj9awBRb
kTHrK/ICbhM9yFM2LbMD3BPN6EG0kdG5tWmTmsGvNpGT+/M4JypRP+1S9Ub7cPRgUm51/I2AzkJq
1nZZ7sMhnYjXtWdJK72LczDK/CKbR0f2tizjvR8wDLe+mwXvxEIwtJP66BQ7sbaT0SRaJaFqPdol
WewATZ3vyKHy9FvfSqWQZ6OaSldbGbN1zWJg13voXHkF681CjYf3rPD2gRPXx0qOkF0mkoenjuT9
ACucpLr2Q8rr94zk8qvVRLji2M141qx82Iyamm81t9FXkRTjaRiihRz7lbLXUBc8yljMLwF9Ra9a
F78g4NB8B+WyaiLd/zxECK7k5uBfYLQw0xSpv/HKVnuw/MhnW6waX6zuE0tmeCJxqnXHQPBLzD7v
9lN+spuIJqIBRNDPM11BMrU2snEmD4Z5abv6vcyd/q21h2GF4wyxxglRUiv6Agte52mIu+IAIS2Y
y7UevDVZCFyNn8dGFJ2xPDaV111Lt64fuix6VKdeTqbFm6QeUBOaigTviHxK/tfU6JoT+QS+ihwW
2R0kNeIpTqY5IJb/C2w1NO1CQivsLKqs1Ao2ZeyvyRVo+zjqYcp4lrPW84qZQY6lRaU0zVNk9iaa
y233qfbyh5BfBwLg0hJ/gcyfpWG+H7TW+1JjBzKTvEB/lsfTbWEgRV+ZqF/cWtde81oZNw2Ko0tR
dBy8xCWJJ+3Wyp/VpZ55+udAuvmnd5+paQSIVagXOKP8iZqvYPBhDmYhPXUOHn2pq2nzoRjbs9wl
0a7qSncFqzt7cjOWJbqaWN9ycIFezUN87ztAv94O0YllAd2DPH3KC0wx8kwz790TXLxul44hpu5u
fadLGxMNqHJrdX5j2KdjAxcijvc1Ed/vZa3s+iaLPtVVq8+DOkwvelSqm4x9x8bLlPDiQW6fm1Lm
fUqg0nssysWgFsdsoqDgNEZwE+o0E+RGEqAGGs7UKTvvo1T2FHUkf6cZRLT9Kg3R+LFtGgfKxVr8
8z8AyNx/ZjJsGFu6hoSIDJwOA+uPalSEb1wdOKH1pJHaXUTNEOWvsYHnsD9GuHaSbrTlDgq5OC0b
0pH1dLi1pPrgzEVlF1dkIsfBnnuJAZLUHI8C5yLgMOLsAybmQ7HrjAFJitrUN7DcEHVqUGvuyac9
WorKotNum70iFdYBS0WcqNHreEZjxkPYni88yQ9ooRjfxKBEChhkhc0Kw8ufg6rI47H0be3ZihGN
N+KzitHtt6ZDjF+teEoK1JHNATAMtMzPVm2Ob46C9SQkJOMqDxHs/Sgwj3WoSxuIo8hWy5F/NIAL
rPSxk3aOr7/4LlGyGJDNgRCdswcfGq6kZOyeUsiMvCu74Tu+zWGt8wMBjwfeo8XPNMLrNnDKn4MI
hAe3QWxbi1+DBoEUKNFYK2M1uA0KpztN26bbnVxV6p5k1yRFAgBo3eq4vqcAO4OXsfY+Q+ZTDp0W
hbsxDx0Wu0QZK5e1bNX33kafYpCFJiPPXwzOLQaJLths2m8+57GBRxf4TUlSzLe8/VFNBIW6qftV
STxlYxuhNVUXWphdPD16S6zERdcOSYGqUl/Rn3RPokocRNFJ4hWB9/DwoV6vVHXeJF25TIdr1GjD
3p+UK8mAoHkwnd0Poi7y2nwTpQdmKLtl3yY/ptEEOI5d46BMyVvLBE+r2ql5UKeQsWgdGtk4lM6j
V/bVVk0i7TUanRVJOvNR7i3/ofS7x3hi72V65WyUBK9paVS1pdQg5JTlZbrpiL8vxFOr2EO6cQa7
uRVFa2LmW1cZ1kZe/zCmrVkPw2JFGAcnk6kohcqxAP95dbNv2mBJh8oZrKNY4PrKKrDk4nhb86q2
iV+v3qotbnWo2pLwDZadHCJ7V/mgq1mqscv0FsgM+Ic89JNHYwx/rx/Z9fWpkTxO/Y0mcd519RAP
UDOSGnJ0BOxdF58oSPItS3970WmtvDFHg39A4o+zpK7tYx352bNUe0uxzxzSJt8mxIfnXaQ2j0Pv
5+vc1sKVSBS6UaJh6KA7h4iv7DUNL7msDC+gz55uIBiwXrgIaJK8Ym1s7RK3kY52W7O9DOvizaij
izfFOtsQhWe8kd+7qMfflXXZuXAD7A6kqloHnqPjox3jiQ1W5RveFXpU/Ughqbyn2ZVgcAb7848T
SfpY83tTCnoBS/Lf+qRFbb3LsDJFygHsy5Qjsgi3Tj+ntCJlpAaKtxKtLfzWIhu+2NYsHdiru/w7
53BA6lMcWNGhMbIA0bzKem+SclnFtfI1yRp55ijR+BCzSAIIaNqrOOic56Run0SPMgnYsAbxc53j
LN7YKYYJcVNcmyn4JnpYCEbkRjscc+a0RT0JxZTToZNhQcl+oixsxR/Y15shlZapzePGCp+TPjhp
alxcxMsno8SA/CJ+xlPbvVRr3m+lX+Nclx/iP798HNn68/t/gtuQ+VFI1P1ZYEkz8Kvz5H54Gp1d
KSldsw0SMEmOo7eLNgvNvSBGiDOvcdkA6ZDTFmHlSmDJWnfVpGgJwSpCQIHYxL7ARpzsufwUWZGz
NJmq1oNehysTHfq5ABMLkHE4SUzVGaJHBUzDAKWkvcnM+mLpzktqR+pZlGSvx04yfIoCojaKmbo7
5u1y4aWW8Q5V/psFUO4hdyrpFI0YuyRQA0+DI5GVivoHv24rWJvNNwOJ4feSyBrYhXZ4DfGFngdl
fIkGrztlIfIBgW1np9Kx3E2odNW2ZHeasIdcDk3RPvaqPB7ioPmkjGr7OBSpOg/r1luZDlmFnHfd
N8fESoTvbhMpobQp3PrLUCLgl+hJzvfhaYtOccrPCk97qubWqz7o7hoed7o2i7x58M38GAPlfY8T
PH0nmpBcIws2dJl/scLioZP8cNv3gbl3U7go4sDrE4RiVqCTNxG8JkJc+6NTed+SoQkK583PXBRS
NblEQn+oz6TEeJU2wbDUjL5YlZGrn0tmp3nnFvbK7kAUzKDbIwXVRNbVduWzBgzuswJgZpblWTpz
rTxnwzOsMtl+9Y20/WLbQTYrurJahmMTrk3E3OfMAN2rY5o4Suh++9VDx6D0CpxJG+2pTXXnh9FK
D2yKNzXZ+cVgwVgYIkxlahxLusS315FeO/sMB/GNaUs7d8zSpTIgPxBXeJKBrn4d06ZfteDiVpnb
sANP67OKTj3eMUPwpYm6i02y9TspJ2I2ljPHk95eofNU72JgMYKmSYc/+JzpMGLfNMSH3vPDB3Eo
CtyrpQgI31QVSVI5DxLbWOZGphw7a4B/0OVvvZ1fCjPNnwDePimlE59Rv5KfM0l5yTzFOqlhXh0H
o7xABADSn4QhW7jvodykBznwrg6E/K1nJYEOgz7TDxIBaGc5+mby3plEjfNGLleiKA3mGcsl6Wqq
bXdqzLqfeVKavutSGCxKufH3qtMcgWna4J+RJhMMGt/hrEBsK8p9b50M3c960RgRxCRcM3URZSTM
PklWli5ad3gmM5Keizh8ZnVSnYYeV3iWTwo+klX7ghJ/OAManqwJknzjvds9JHarHfve2mAO6wdz
9OwI6OlA0KdGeXC7h7a3rF0+Rl/IMdKjQ9pi6wSInd3KAVLGswG6K7b1abvMiSy/sIxplkDvea1N
RVMznbnsKM02RVh7FTg5Tox1JaFSZWrp/nZq6Q3bJFZc9rybaiOPF5StSnO/O+V4R+AgMlyKITRw
KcL5pKuXGAB/yzqFFV5Yf+l0o72MdYIxWWaXqzJ4H0uew5CdztCE1Y9Of+xsq3uuIt85FO4I6buI
oVVEDSQSDAgvaC+6GzwHklnO43xJpCa/pNOZpSuXhEkfX0CqRGObVckamw1vLoqAm5KTpJRfIlLC
WWUZT2Ukt9uuMsu5KFqBNxJ5iz6HUmo+IQrdXZMmm8dTKc+g2gZe2yx7uZcO43QATfbzLMa2YN36
5ud71b3bva+j5QWpDe7+a6RlVntQvD8KN7d3fVGFW7txHbi8fbIJdMU7dkFQrf1Si06kEjFyyrXi
PNqlhZ0Nmixd510c3sybLMmSPULSNWaourNpgsw+aEjcrtRBHs89hq9LF9zHtRkjNMP1Tn7K4we8
50Ed2GPygCB5uGn1stxOvsHnIWgC4l5x+a666VEueNKjGGwBFhmfwrLR5iD1kotG2nUDkEretHmD
B0umQrcjirpVTK7WGdL0yuiKuW1pymeTjYUql+Z3O08eFdYQ84qo4KXTpCWqMPkPHVKZz1z47rV8
ws6PsouBD8WmHOqTzaO0jlS7W/cGWBnZsoktmL76KhvVF9VMwh+peQSliTIGD/PFJPf8bvkwJotW
qa7o9DSrAn/zg92XeyckJ+h6UnWBYdTgmEgmoMj6uZ+V8XfZZ5vlpKxJYGWmK+iF2X4cNeOogiNZ
+E6nvOndcCQGYpOodBSm7FUlm8XnwDfGZWfLxY4wpXVNq+473AomSrL27Igr8yGpmnCvBR7ygEk7
nBJn2r4YxpdQyT1oGZj74TPbrE2PJRLKag8NKN2vDjC5mZImAy5oegfCvJRXZdo2r4QnSJDQI5gW
znaRJQ9qV2XgAKqNbHnx1hodc4vJc3bgfxmtB7k2z45eOIugm2Sm+tDZDGowHNIcOH4fOO6ToevV
xcKxNoJS3Gkd/hKke72+jo8B+pdrMsj1UoC7PL7LhdkFxVZAvxoU6UGK2DViVEC/qsaeNYjRPsly
m15l/Ba1vDb2RtnGc01vu23TKN5ytJX0HSLGd7Iu/aVwoHZkmv8tmOZcI3JmeTvZE6nEYQdHNrdt
0A5rPE3Sq6d2DvHKpvpqOvgJBY3yXSJlUciB9Vxgk7JUlOjdHkq8rFLNuSTTAWUEjJBCfqiuKanS
jECQshhLK1/6bulcREfHMfW1HWJTdK/LpR5+i8HEMl1FdIuN3rzYt2vfLhabytoD1dB24+sgef7S
zvL0KHkEAOEHsn5utfjghM4nK9KcY6Cxv/arx1HTgrk6qigNO8gTlO7OcmzlmENQmY8IowM9wc3A
iSt1m7bxcMY8eTgHm3RI0hWb42CTs1NY6GajvqJT+1kr+/4H+bkRpDILFXbbpYTFSlVjrNkR+2a6
jL1xJ8VM1LpkPPTMIxt5kMJFXJjKsxl6mCpFUopGasrzqsRvAGHixWhXLLjkfDiMLuiRRDOsVWhq
PUJOUbay5cE6ZEXTtEhgNY9GZiUbUXc/KJX9R5fKVomrWcC/WI0gJVlVr3bVVbPU0oOXFjV+zP4M
7YItI1tUsBDgudehNkIRgJAAvgcd1k4tutkY1Meu1NgCEqF6TMgzzWDT91tRpySaOWvHGlKxZF9C
LbC+k4vCvmJeu5599TRWyYEqf5YladiBPB13usRCcOYieh0MU2iikDoWgtGbVAXxeyf7ANaBA03A
ZZsAuL8Dld6i06jhm9Tb5dIEQ2/4AQlJLwkOct6nWwygeR5yWVoU1qiS2nPc62B1V7jcR7jRno+q
k0SAJWrWrlJmD8TToCTjzwqPrYbvb7JqglJbPpvZEB574hqEQuryOcox/3Qi/Ynfj/k0DrB54PH/
Qe3Hmyi9sWAFH6xgF7coWhLAgtkv6sKick91/lUUTN+Xl5nVRQvLKsdLhKbZTFPqHmaCNl5udci0
4J9tg72YuogGdguI20iI91CTd2E0l42UBfAk7tg7VnFomvjnWYyZ0xK9TwN9NqxwycPS53bKTMTv
KpbbFV4H6BkaaIVKMtTuRHHcozjwM3C2DUwrDVGYo1GavACS8KEupIjHn2mRFaz1oIw9qjZ8M1uj
NKwHUVfb2U6NKlz3QltFGQxmVxObZOF7RCtxOYdLMpzIOmkXeRiQEXB978HnU68Ha8DHl61loXoj
bLRhCiGcQbAuWkPWeU2D3HRyFS5OqL+3kPqOfvsNfQASrc2QrxybwG0eRNaucivWYtOZEqF7dKsU
ZXGorRNZ3mHVNnjcEjYlRZHDhOyk+N2N/OgTLhCTlI1UvzDfK/M6dL1HsCjBUg9L92zK/CiC6DOb
KxLwTQl4vzF4tUxFcegcFVSt4RAdgNdGk9pb+FXiRdjF6kWrroFeQWyUTTRzXL5gtCyQvJadMt66
JsZg6ahIwTwfiQfokREvglHSHsSh8KEEstrC3dGTf9aVddOQsFGx64tL/davU5QTCT3zEGWGs8oR
jV40lqLv6oBIi4P4+JPim9W1q7oZRkXZk261SyeSpYdpoe42lfKqgVg9ECBwb0UjT5J5OHThKlHz
sETAF+uSHN+GNdpZMbnY7KvthhmWD12341kL2DHr/YOBBMp8cOJxbTiuvY9K6cUPs+jawZDUm7J6
8oahfMpAI+VarZxyTyqfHK0z5i3i4sywFLHPcddKS2jGrd2TkQGqgrrlntLQ/KaMY/jqJWG5DWSf
jJDjRa8mbJml3lXBRrTCiEBz09dz0Cu04g+CyHQkPcq2Ll95fwBjobq3WniLfmbOTDaae0vCJjJv
DW1jaFWMhaRswpiKqk0CgGkBD9x8TgglYDxiywvi+rQOsrLOM17vUmQZhFh8dDeBiS7FWNVpvXWu
5M3yNrYBdMbbnjjf1JkVXrXKRpDxojVqif3pw1jcisC0eGENvbwSndMOX0W911Fdne4re1G6LBsC
Y7exfe8uLBLaa9FZa2t1Ufq2e2uNzapBmCTBhlOMDToSby0pIfEnRKMvYb5XR2tclDaG5bTnFs+C
VRKM+cGO9qBPgiepmreK3D1JmGY9JWX/AovKOWZ62m+KFvKmpPXduanRDgxaB+6QFGBSN9XVyudi
RAjvVtUiVnDSSTa7co5AcciOGaC5v7M7uzuL/mkZYIdopsHaTvt5YqUdS7zAWgCfjveeB/Eb1tvX
lODU5zz31RkoD+OcuAaOo729q+sxuTRG9NzIkfcKH1ndYUiCjLbTe69lVNcrYu3DSrQCHqjm5Aid
nWjN9PIxqbL24gW29tJ8rorE26h+hjtrZ5RIvZjlooK3uq5CkpyYkaDy4eTYuuA7bv1xGk+nOq7y
6vy3Dr+d6omSr6KB8IFnXF1ImC8mf96jowPj7R3vRePX9uDG2HJMJcno9HPoDVdRCscU6dK0+ypK
JX809O2gIN1a+C9jieiT3ZOjE1cN6xHnRpApi9CUtPPgyj8PurS1JIyi79Us+DFZdr1n0eleH+uN
ssSe3sSBlNH3hswL5Vnhwha414kuxCPY6yBA1/26nduyYTRKRXmGD78Kunp4t0fTXYw1oOZBSeWj
rBLuAju9sBHpgf9e+vNgYruLQzG52YizWMO2WCfvipoUxjWiDtPtP1qzxFn2LYSSDw2iczy1do3k
/dYK2QffHLOriEoQe71dtarwqK1GgHsNpGICLJODIDpvPw8hSwV8HjmIs3vDvd+94UO/f9HlfvkR
QHw0E9e/jxPFe5/7nf5Flw+Xuo/920/5t3e7f4J7lw+Xr4TL/IfmD3e6X+b+YT5c5t7lf/s+/vYy
/3wnMUx8SqUdilXjB9f7nyDq78W/vcXfdrk3fPgi/vdL3f+MD5e6f2H/090+fIL/aew/fy9/e6l/
/qTIO5SsDjUMZIeBpV0wPYbi8A/l35pIRTEqje2fo27lRscTVFzlVr4N+G3YX95BVIpL/T5K1P5l
//td731k8s7j8t7y+5X+v/dnM8PWu9NDVuf3O96uervP/b6/1/5/73u74+9/ibh7DQfCKLp2db/r
/VN9qLsXP37Qvx0iGn776PdLiJZ4+pd/qBMN/6LuX3T53y8Fpr5ZDFgzYTY/VKem961lCSJ+Lop+
O0kG6GkFcodWMFrGXC7w2pbsKlPXcYUbY1U6rCinZtGxHzwwcYBXDpDUy52a1b2+EM1eu9T12DmC
+YVBJ6ra0Yn3hcMqMFdzda0OmrXQSSrN4f3NSTMAvZx89m4ufMKQT3jxwdlDi1WcGv0YSfO7Q59q
/Rx4r7p7+LmuhgN0WcWf3aCStjpa3fM0SaI1OSniUXKSXUFlbvQirU+ILaVXiejLwXDqi2gTvQqe
3JVjlv0CWnh6Fd3UCHE5n2DLTnRRXZklUsrSlKuKDnGegeHSQ8CC001Ew7+8u2q3F8tQXYKof3Fn
Z0B5SXW/eKlGBC61u+MIEmvAiRinOlHGJdSf97Hzs/neoP/qYuoSXbKeLln3f7Sd2XLbyNKtnwgR
mIdbjqJIarQt2zcIu92NeZ7x9OdDUi3K6t77/0/EOTcIVGZWgZZJAJW5cq3XaTJXDhLnva1iVQkC
tybNu1pJR4tRx1QB5FQOZAlhl72O3wUlrnsGfTnt380Befp3+DsrrJipux4NdYBfEe595Pnsu16L
nDs5SxEd6fu8O3+w80IUbXg/5Tv0YcLYhqc+CWBr+HsNiZBDyfYWFii7319tchamTn9DG+SfH+yy
SNm4x7qc7VtxislJh12moqBcgbcHM0mdEAUuiz+Rs87t2rvYxSl2ObsegNfZRxnOQnonpy7FFL+O
X+fKtMaM/E1koFjsZ9m4AwLQr6N4Rvcdfr3mYVVpJElQo1L41gKhJm1nj7vYK9qHIVDbh1ornVun
dz+J6WqHfuuTlbUuew1C5ZABR97ZZtCvp2Wm2C7XkJWuRrmO6wTT5TriUMv5a1aghS1tunIGD9Tj
a7/uh9ZdSPi8cnXxXc6lZ1e6d+HzBe3QbjwIVUNquLdqaxgphPQVit9Kpdic+4pa/3beakatriXc
b+t+PLaabq+Cps82TWy89k4nSue5ZDfojr4ejLKBZZVsvpjehXzsvBZ/ELu0Y78LNRR/kOnSiA19
wSpCjgTFO3LWpkGjdJO69jFcQBFIe6rfswJ2oEUB4xoR2poG2/OQrfXDB9BPkgE+34nRWWRe6X+1
SIBsijdsEJxGx9wOqBwtGUB+KU8RVVQYR/8mwoNJP0MQsO0vpHmlEIEvcS3VsEscUIthC+tJA3Vc
2TwuDAW7qK3jTQhHf7gGKZgDB8nizeB79WM5TPWj2LTF1tHUjY4ROdqdjMX9YZ1Rje+bzg8Ovd0M
p161+pM3UCFeyThGPuDo6ndFV4z55uIg+QQeYHS6nyGqRBTu9R7i7KDcXFfo8vh1rQ+2cFnP1+8+
mG01UvaKPj52b/Ku754rr/KvtT+vySFo754wl8cOJcDjJUbG72ZeHjKDH6nrANDTmg4/iI0VKqZZ
Gr0M9IXt80UlUA7p29kE3L6Bx/tvj7j7IbnM+GCXITvofg/y/2szdO68IvFJ15RHE3NmRsr5esj9
5nVoBu2qAyZyEqfYL3N7unHWwVzP2+s0sur+pi8rbX2hKTZpOKQNaoAM0DSiCBCwVm3Rmf9mTF0W
3La5M5zyOGdjGjXVIZ7T6pAYqas+DRa5A3V087XE1EtgIq0KkwcyuqPqRh7yTkxuqBdrXkYH6EEa
Tc3Wnm5DND068w2POe2eZlb9Xs4yBFz1OerOV7uO5t4p0y24iwj1VEC1K20srb3Dx6bFD+P1QFqP
fwmo702kwD5+cUemB1Xl29UkulkuORYKJRmudv0AYZ03p74xL1d7Z8/TCnQMgobDrB/mNKrg+EAv
x+syiCoV3/6lozoUdtnw023zYV3T1P/gv8VGhjN/iB2crzWXSSuIsAONEkDXQI6Weg3ppDy4MeBr
Gi7uyo7ISIJ0eLUVNFYVY4UyzjLjMlnWGcIlqVeF7qpZPDU8ZtpGVrTH8EZCPk5Z1qa1NoKunxni
Laxqk+qOM9r3YNbzrdvAEM1/nf3LDukT0ZLqR2jH8HpYTXpf1QmizahQ7iz6XD5JrNC1/B6r9rNF
mQbog6LXysrReCRJz0CDXAXNMAnDBUasGvCqiVe6DcTruAAdxCtzi446pOoZplevfdZZm9TJV/Ui
BEa+ngx8BX7qOhRvtUiIiTcrEL+qTQBNjQY9s9etzIUDF6ISOniWs6vjagsXLwgObW/HdCtInBwG
aLQvDno3fs1U+OZhoIh6nSCX+LCSXGKC7QQqbxaW4Ou10+VDgb5qztXC3euY5daegONF9hh/ow8K
1Sr1W8AfgGJhBEf00GnfKksDZFVOz1Mx0J+nJCmV8ED75uSqQ/FT9c9BOqsoV/KFXabLqnmb14eR
fO//blV/1OHGUBRkyHh5PFiDa+01v6czG3zWCv6w/hTpUfASlvMhqMj2t248fyqqYj0uxGj0zxV3
eofcU7BE0bTIu7ONOJB4vUSv+KewpHhlSbryhpN4I1N9t2Q+5RSKWcNti1+UFFIqDF4Bgt7pnlSY
4g+dG9o7RKrsL8oc3clz+BqRAvw8lJFj7cLGgi3bhJ1qWNWzVe3lPXmOI+NoOvn6w7syTZW8gc+q
ahyt+NX7ahNP1NTvPNPI42d1eVWn4HNjFM1zsuhuGmkKi47Z3LbqoAx3b0OKosFZDnPuHGiOLs+2
gpwkCxU3jeZGT3LwAHiUCVg8GcFtoZ8rsz0avYlyTzZl4z7rhp6bLBNmfv9PTpa260U3a19ARYe6
T6velm3nnCVk0v3hznbn/XWCbs/JDXdQuuplAq3M1rqF9/4Sc7nunNyXRRFeFjGgd7wPJwqf8ikc
YPg3MINbK4mVA6jpdAO2adiZy/Kz4pbrETmLZyXdqDECOEXXDM9TUOvraECxWGwjiNsTqKhf3sL3
KqaqMKEKytSzs5gG0Om7pLZ5i1yGJZu+J8P6Kj4JN2P6SL2Mlp1W9c3bKfO/wR0yHL0gGI6TP4JC
l1M5cHtXFARJ3gI+RlVvHomRoV+0QbWSMVRn0Va35v6y5jUmK+LJX19ny7pWPb1+jssSMi4z55M6
1MH+Q4jdqDxRA+9zaNVI4HSeeev2SgR2cFY5lcN1LH6JFLcDVdZrpIzta+TFJaEUJKa1FsAzIkGy
hpxdL4mohGKs//VqEskeNYR1EGSiqjfjvQPB4CYetWQrw94LsfXGeN+7s7Ma4KDYfXD4Q/orpN5y
+GgvxtuwzLRjndepjQ4Oi4zusz6Vw12gBy3gpMzZeewsH1EjqFd+PQ8HGcoh6dwn1ezjk4yqONYe
O2vc5Cg/3RfLyDOD4JHGzOuUChaOc9dZN/7UzNHa61pYBrzsh0b7d7SG42XmJ6JD9ifTlwuPZjjs
migDp1TVa+A9w2PtqOEzjQDgKv1nORix3YIgsvzbdLG5DUDVeVZQ5VmGVOu7+zzQbyvTe52g90AY
LAQAxUQrWrZ15h7a2CUe7G1+6gvnr2s8rYHAu2xU6ZaAqq+mddCH040M57bsAKPZ0VqGipsaT3n5
JUvS16vBilSRvrSdg5G2CaibwiBp4y7yinCJxvzL4mADxXpxFltUWICIr2PzYNAoh8gCAf4ySaJk
KAcjsmNwNEWw+eC4DhHdMXehZYMR/GJoLgJHkxGgceNSbFqI+y2Aj5t2aOadsPT7bhQ+qpG7iqcy
+4dX5ppoKUlsarjBs8ynuf/jfIkIF6r/D1d4u744r2sACobLFxC6h0bDzgrh8EpqlD5XNs07Z1dp
t3RmBBAJWMMfdRsHt/GCsV5JdGdHznoKjfFBDi2sqefSb6C1b6eH3KbJI4v9bC+fCYpptDSs+qJU
kLiU0RrFGleJ/DnevPLpsn/xpqTE3s3tlrnDInqQq4l1Q606oMMppfUmKetb4IJwSwGAfRrDdRot
Bf/FUqixd2uP+V/iugTVfrdNKzfaXucEQ5Gupj54XUcckBn/f1zneu3xf/48XT+ra8OCoaxKLeNU
NPq+j3Xr0PoG71tp3xunqWIZXr1S45TaRnw70gKMnKNxEtMg3kuMhFc05Wy11qOXZJkikbK2DJUR
2Y9NFUD41CbVtBWjuC9XlPCRJqQtzVf1KnKj5PUuXU7gfFalaUw3iJlsVRPllzVJDfM2qjIL6Db3
/DbgkYc2CGNP7u/iJ5czuduyatub1/caf4wOZPmUO34gwb3bpe5uLFoDruO/beriQLiQzpxav9hz
mHdQYF5CkJ7/2utWeZD5YpIJGl+fDd8UaFGW+eIY+sw92fqk7OJspJ9jKE9gJarTrFnl6d+G4pCQ
CVZru55prf2fY2WlNAp+ODaMaLX9XCqGspYzE9DK5SxfbGWqoNr45v3vcei4KqCCSWa66fYDN5YM
dWC8Sh4BmF3e48Qkhzrsg3f66SnQgtQ3oG3LgrPmBDSfUV82zQyM82gaAJjjZ2Mx+1mX3E7spdcy
tCpa7+FIUgAwz8WLrpGEJwsE4egSzBv9ZY2Zd5qH2AmfA5qVXjgk/GxN3mNQuLAzhPr2Rek8Nb6N
6O11CNP8oQ8gNNkrjXfxBpCVPca2aZ2gCB8fZmhSrMnojpCgTQ++yaGJFFiwq0jfOH3JzWuM7eQ0
u68TZJYcXCO9TJWRzB+tJN46QGk2pVul5Dq7aV9okfFY0mi17UryZKZloYW42NBpaddlYTeXEHFM
LLCCmS2/LfXpzy6wtFtSw8YjpKa3ahyqZ61r3WhdvEz0ij22i2vqWuWs2eNNazhehDp3Nt0miv7X
JdKkWQt0ulms5ZrXD5MGcH3HwGJKMOxHsaet164rJD72l6WuH0bc8gFjJ718kOtyxYvmJc4hj/UA
wgQ2dhd1lUjpb4D607elsKVfXY3aNIO7lf2ihIP5JhLS+kvMdYmr42q7LoNMU7ya+Z0qaGB8IYX2
QkOl8qktJmtfdGZ502Z1+kmZ4SwD+PjH7wFjhOBFHZCWWYg1xkmlT8aAyEvIANXQNjZ2lb0fmstQ
gsUrwdeheD/MLWzg6S0Y6/XQWcY5S8ADjb77FXyr5t8GGnTpNPHA8lWXykSaJjbP5HaNs0Q3Y7tJ
amM4Fu1faWGZtyEUT0c6SfmvqhQERukMLWpIxLC6BkUlUkLinZYQOZND3dAkdfF8HNtRa9za/R9o
0dn0RS9xspyMSSJ1tEJXt/EUQNceJH1GGzQHY9ZC5WasSNjPPEfWvVXl7l9pamZH0MAlqc8oy44N
iKh14vjaWiY1bupto66LeLfKHcU8o7FM1/ow0QGokl9dhrBGTfde6HfhGjWzi9dS+/pxRhrgTAPe
C7vO4muXxfNKKyL/peuAI2l9Mb34VWStvLbJX3wHvciiCDxUFBplpVj07HYGHU2UDbxbDRHtS5+2
Gcf+ZagJ1QNsNe+GV6/01f1v56ZpEK2dgS15u3R/Gh3wGKOONN4VPOdsL2wnlM9AsU/UDI9DUG3F
NgK5nDcX9zIl6wttWy8rmDR0bT1Nr7durZQ30Ke424S23W96En9paDF4VPtKvx+yKl2JPc96c5Op
wMi9BdRL+zOvZtpXf67aW/4ADUolWfKN7rZm1QSefwcWcH4qlfZR7IGeVbvUNy0SY1wkatpdZwIn
auHZfIm+G2E8/hrmALkCbmuPfdnON6ifVDeqmQVPbAfB0Nu5/Sv6rrfwn0gk9GbTox1DC/P6Zg3f
JJ1PiHFuoLBI6YFKyRqJtJMYaTVIt9PkpGfQeM59XinKWgksnmZvZ0FOqlRs0dvZ1Xs5i8fi3OWQ
Y0WB/Rjy9nrgu2jcyYEmdvPOin3kNpF8XH1wyHCK/ceyzNyDxF4j4HknE2aBOe3T4Alyv/xZq9N4
66vA/ouGxrFYKcu11TvpH+0Yr2dzGr8HyMJt5zp5H9EsJZL/GiE8UWkcQYYZIgMbKDR85FBt7mG3
yfgVKWp474scfOg5G0uFE8wOW7TeQ9mcOFdp+ID+BiWyjh6cod3GWxzi9VKXH01anyelrGkKWfY0
76Yta1MDHo9NfW4XjWS9J+FrVF75NAFMPAyuou/GuVS+kMG6RBg0/ayyCeIhO6YlKqc+rC1866h3
/6D0rB1h1m2f4FGc7uA+vzFyPvZaLaZiZ036sJFYORhq+gMKO+0oo6qLZnoq+xv43JsHNpfrfq4p
S/qo8InCcduQhysMsiNz006fHT3fSAs09Khsh5FT2UiXs6s72sq1bfVMg+I6DbVeeY78adrCul/Y
dMpAiyuH0FbVW8VaDmDNM+4inIKtNXVaCrqfGfdGKgWLR8KXnvb/dJoHqHfWtMPS91pN42O03K8h
+7Ko4aQW23oaF/I/Z7/Nd1ct1hncLbKMFSKPk3Mj9o9yrRKSx8Z4TKfQXM2wcGwkUBzXpeQsSJp9
/LbUh7DEvVc8LWuiPZQrerxpM2vTtnb+YJUp4nZmEu9rvU03jR6x01RTGuc7FYFYs/45lJm303t1
RooAYXERHRdb6/XzelTG5lEc/9GmLnPp8KM19RojU9K6GdbdNGobKTxeCaIvZct3dcwQ9aKdPwyf
pWp5cV+4o/95filvmgZaghfO6a7o7F1fdJ/daAP55crSx/R8EZ9LFFo9nfwfQ1GgywcydGnf7mX0
Ftryunl/1alb7LKiRIldIt7ixW4uAkm/ryOh3ne7goCpXFir5VCUvr1t+npeXW1ytvBnnvXCg8ZW
YiwXXkL69V/nte5AU5BEDkmFlNaQONuiSt7HXFdsIV7bU436hfKBfVtV1t3l7yFDWK9oiw5eP698
TKpslzCxu7nD/fxt6mUong82Mr4//KCuVpo+qNum5c4m7AJlY/wCUN/fB0CLwbBqK+EgaIIqO5km
PKESJZOcoId9YaEy/+ektknOr6USLdKQaDdz2t3KZEJDCl3tVVLa41nGAfI4u36ilCg2ZYl5H0jX
9Za7lXOZLW5ywhqVRfJvYK8NiIfiP00qbwcln4wHOcxt72ycoQm2V1tNex0lRDVYZblqsi3ug82w
CIfJgWw1fKs1Oe989GFwXITDQjsxUBH/LgHvzF2v7aCzzdZiu65BTg7cU+M4lzXEYeeiocir5nKp
7u16oIDS3Tybw0cH7xx/UHrtD9fFK4+fQWl2fPk8/QYGJShhFrVdSA3rR0Mv6LN2zPsmR5kXUdD6
cQkQkwTIIXbemyR0mQhY2bpM/H2t6/K/rzUV7VcvirVbVw9Xjm01T3KItcLcB5rfveratAWkSPrs
mYdOTdunvs+8hz4LlxwVWjJDgDCurxJ9GZO4ohafa6/RDu04DwVbmY/R1+vJDHVZX2yTOXoPI+vL
qCu1lygLX8Ykch7Hgde9KjHCgwyldcebnSNdaM1Zeniy2AseY+0oAwkKYaanl9H8FC19P2In2t8n
Paip2qIZbN0hnbfRGn45MkNi6EB+vdR1qeVSDklc9NL5MFpbhI9+TZ/fsoZK59Vp4DKZt1S2VD/f
BWoIyAKc/kOY9Xf1nE5HMcmhhNVpj5q5DpkjYWQe4ZKPiVMtwAOJ4lS31WjGDhLQ6KXfyFYikUec
nMoBDkd/02qatpJtithkWyJnV9t1xgebLGBS9VupbtFtQxpAgQzBF/aONIxmUedQq+nxQidGu+sr
YVgx1VvL0qHI7BEX3Cn0T+7qpUA6J2W2o80g2VVLNfXqnQL9j1EDQUNJL1rTp+RsP8DkZSjekpLj
xXuFyQucnipteJn7wXFZavEmM99ktA3JbtFFhKbRl7mEqcvXYPR3e8364nf6dwSZ8ntxdq2+giRP
/1Rltfc06SjDLnPCDCE+Y6APd9Qj+8tYqM0hV8tkI14raJRt4MXU0ZZgH9HqywUuS47OhwtQTHx3
gcht3B1UpqBeaXNpT1aYrBmSdpFhZgHomzR9nSb9LQSe7qnzp2jTWFH0s6KRY9bhP0UIztwNemFD
alEkn0elfpQAAJQOZBeBcX+diTxg+LPS2AR7vvk1nTNrh7gLXysL1vp0zOCHWTAr/QJ2uR7EliO8
Ar1tvr/avagedhVASfJciIN9mCpDRcCUy1z6dNGLelt4eoojvkxWF9Tlqlv0KeRgFx2JKjmtYyBY
7XK4usU2zUG4mQcSQeL4uMRlnbKmUEwWemPoNTyKb4eh65vbvgS69GYKQCOdjBGivc3fp7Qc9nPz
LqZoo3GftN7PPhiLO7iS9XOt7GQANTT63Dav4xd7le3FLhY5a5c5Q9LoZ95truYAQUk47Siy/rbo
u/Wu9t8WDRDE6vMmcp21TufUsqeQDYjlu/Z+HJPvYroePuw/aBT+iugXeNplJvgyfRfFI9niZXiN
dZbVqjD6ftkBifeyn+mrYQOgyT3GRlaR0snr5yalgU9VZppRssqBR7hyPk02nekQ1vyFhJ37WeP+
SQ5P809zXNdH3QAIiX6R8czffFiFSqv+Utp70fla5liV/jrH1xT/1AQRmupJMW21YVpPWcGumIz2
95b786qHxOW+bnroPNSA3VeYzd8bB+4H+CKnddrA5egMU7GhohLfAz0eD7Y7KXvdaYpHV/Mqdj70
YRkedMsLedgUDQ9j3+hfP0zS2lqBbdUsHtsa3gN30p2DOXhThuoEL5D0B9XOLrFy40tSj3fp5KZ/
JEZCJyVvb0/wa9b0mBIRKqrxpR76O8mf/VvE2xr/MYImNned0wW8cbvkM7wU2YMAHbqtSnXrizU1
NQ1g4ScBVBShat+OcGxdYA5ZaQD1RA1jZ4ywV3Xw7e5LI+/XRWEik74gIeI8uiwq89uNLDqBlpRF
BUNBY6dzWbTTpm4bI1oCtJjXFNUZHgK1yk9oG7ADQZzsMqSHvnkU3lgNE7kTGFYWk9gXUx2r+UmW
eFtHTAh6rp1Y0fgzQ99vA3qk8QqSj+A023py3yxCel0Y5n90yz699bzv06z6m5SN1iXCatV+FQLS
8UDa7ewmpoHqLZ8KHUBzX5SphgMZuUnyp1ejBQ82MpcKutkym6JNtdLhfFgeyIG9KcaZ9NqUZfdZ
CZeoCNJ3VTwCqPqno7YV9hKLIyCjdpmR9B7f4sURxKV50g14iM8jqaqsaNTm+TW/MxhOthspUIve
3cbvJ/VHm7ygFAoHUR+q68ib5jsNfNOJBnYowl4D8j7a1qkCnk+J3f3UdjtLbZ2jPfmWsyFdkuxy
iBRBGWnRxR0punOM+PdAP4ReZUrr3SHVaWKXfxkw660B+v+lG2H6uNrhxtmaaRK+/Eu8vdj1yCtA
NjZwkRXQe6RJza90yUnKWHWDekXZ2ELQjtyFV2rjyrSzFsnYynhpqLzULUlIkgN3Yd2VK2HZhGcF
SisFvkMZmrb53ydVmgk4L5/OJKkK6G+XgwJPJfBC9DPa+W/b4oiRKUMRZgD2pNrbCXbjUnOrU9xM
02O4HPLR2jZlAbv7MpIDgH8zanjpXCxe1qn3HbViGUHpCB8HyD4kkYPj1RSPdXYcevWbmORgd15x
cFXE42XYRHV4yGvrTyR6uiPcn8gYdWPSIw5adGuI0C1qTENJvn0xikci5ewSLmMzyP7MU1UFL5OM
J7ZM2raa+2ElWEttoPuG93I8MpYYOZMDLGnwFiSnqxn63rhblV33OqFukNiuZvU+0R2kjJTWc7gn
Kzp/ua72t1MVuJs4MaZPTR+SR7W8R10FyxWOJeyhtqYcxTkPqkpDJULr4nWhf7pBtNpfi9flUXO2
J+cHncXTJwsu6GfkAIq6rrt1USv31QC3mEQWFt3Z1ZSrB1lHr/npNNYwbcWrN91wq9HvChsmnwgc
R/wQ6+WtLCsRICEh7FOqJxlFOUSUbDmrk6xGzqqDxL6aoNGy0Rs10cOztJ5t2Bzqn32aWSl4RNBE
oUR6M/BFPhjQ6J7pyubWXAflpwpyjJU6oMxW8EfzSfgEyAU1GzWIx5suyAFcLDlVttPaOorCClY8
hplehMYKNENy5qEEX0tp0myjmM4mbmNtnfrZb4GhgwiAX2U7Na9QAV5KcMpSgvOX0lxKDsjrx/ZO
TOK0GwhsVM8cdhIhDruDyEnmi+26iGZ1YHSz7k7saqMMSNKgmUW/vnaquyq/KUP/0Z8VE+ovobQK
Mh0iKw2O1NmP/8h4lkOusnjCxuMULZhkZ6MdvBIj3M2Ey+klFOrKfNt1lKWQp9543ktYtNP9NQUw
KSZtAX6k3EjiQBxRY44IYTf1hhus8SCOVG+oeRfaCwQZ6a1TFDk3Pk/fm1nn3ZUtugaZFSGo4M/z
Wq2d+KUd3GLlzJn/o3Kru2EgIb8a5+8lGz7+qkVLB0lf/ZmY2RdrSPLvncJ/Lf3L02f2A9kmzNPm
sesLEgKmpZ3dcJxvpsDpbivVG1Dl1f9x5WI031/ZWq6shOVdORXkWYr0O0X791fuu+RLXGbqOs7N
HunvfAeJGWzcs6nszWJSfhgD33OvS3TIsGt3C8W/d6Lnv7+ljo6o4BCrDwmEZmunqcqvVtO9LKBt
5v8FtRGVzjn5oWiK+hL0TrLR+dE/BKmv7Onfjm+jJG7OYxvPW8ubi09O6EMYHZraT4Q0Xj+GxsdQ
/CD42RkkAT98jGn2/vExItMtfvsYNS82Z4P35HU38nuuBuQrKEJkn6CCLR6NltvKMjI9lQNYvtyZ
8jsx8bbVbLzG6PYylOnhDFZJhq0xXqbT1+0062UqjQH0mEOK7MxmtOmN0Hr2Cy17ZKsFMKG1ntET
sJ77YEnCIIJ0FFsdBAvqd+G6guT4GYRR9mj7r9ORBKOeGFlkE8xOPXWt+XpolrME+Lut9KBLl5Ed
9TO5ldQgcbp4IOdBtUdTDyoslRvRdTA1sguUQOYTbLBo6ql/iBl1UaRilijRqZGofJ6mU1mpj7y3
+OuoLOHDnAazPvULg4oc9LbveT+GDDqC/vFwdSCNQLT6Fj2N9bZo/RvkOru1Qf7sIMW7NIH7CoYJ
FzJUcNbihfPaO0jhL9Nn5Hhd6GVt399egAPzEIYr3x/cfRFptbERvXdtMaKp4O5F2F3E4uVMvDos
bqt28VYt2JluaFFdhyTsfg6NT7qw1C6jyVY/CYWt+JbR1bdEqm+Rv89DYPgSWRq1QSMZsDB/sKZt
0sKhJK+Al7dBMY5RiU7I8rIopXI5XKLN1qDLF6j39eBNyrSdSt5+h9C+iU3FAKQQTd8Bdm3K1Ete
pqguafXDLty0SeTBZFGlF7s7LQxjrj99X+zXeE03/+T1beAeRu5lXBjb5dAmOt0iQxeRbsN29QZL
XOa0M2AH2S3maRbeBRoPrrYd6LSYnPGr5/nBZjQy/VaqO07xMM9T8/IhanDipbZ4m7KDf1T4T+sM
m8KFGznmxs1DCpyLMOtgNONjNfFfKmWNXmfPJuW10VCcx9RUjWdYdrYKzxs0U6zupKTs10SpRk81
Xuf0kCaiRccG2ZccaHrYHMXbptbtBG3FUxCEpqwh5h5p0VOYsYYsaZAHA4+UZKssLBIUrLrwuZyq
CvodgEqVEYXPBcT9kLW463mEfXZdGT2ahr7v7CrTfvUmbKtlqpj+bf4SIU6HBruthSYNvQO105bL
P6W5EJg7hVmd+Kc0F85y1Qrrk3jnpTIuXqrjBIfwm1+98muSYejo7+f+W7D81rirJafhmEfOuM5t
T/mkBNM/zqZRf7UNb2cf4pQYLfexqcd9kyfGMRxdSHeWLy04iKepHKdnq2+NY9lNKaqGfDlr6L4N
di/v7PJl9v+OH2K4QOe+GGx1W9oOCSJITI5zE+rHSW/tDZLwxkpsV8e/Dckl6NVK5l3dRj7bmzZE
IfuDQ1vWT3niblrXQOJL0cJ7OWRF+on+VQfE498mOYPXzVvDKZ9uC9HLFGMZN9Cm2C4UaL9HRyFg
99T+eTUbUxBdr5A5xesVHAvs1sIa5631IEy3MuMabCvZczBkB0WBZZPupXhVZWO8a1H5REvO1Q/t
rFZ36lLpVcLMO6odEIOl0suTtnlqyDkhs1Ch27pEiCNrzINGD9llEu3F3aZB3GzSZv8OOdJ2paRe
+a0tKUdaehYeM78vX9Aju9jrCZUiBInMbZXU1beSd1VNK4onI/dhK8omkMaLvV+m0wEVXKdXSK4+
B3b3BZGLYoP2XvI8qKRb5Exsw2KbFpuc/b+JUwrSC7kK1/Q4htraM2bo9pc7mrWf+6n9aurhdJxU
MMtiTdJMW48Dd5QyNNCv2HYzJNgeIjwKBHm7uom1vQhdzI5xZ2mF+pRkY/IQNfovMUuUG7nqPjfN
6esSpXrO3sjAwxSK+cy7Zn7ULG4C1OOtZ7EVYbgZaXJ8NCzDeo4Rat44oK73EiETzIl05yIA+yy2
ZUJvw956yQO4ehAB4ku2sHaHL8Cl64Pf1/o2XFJfDnartd7bC7ZF35f4f7MPc4r6bOWvwjHs7pJ8
cHeJ3hfbIg+zz9AYGjfoUnrr0G+zz0NY07TsBM5K8RjGs09SooQeU4I1Az6fPhvuxJmU8fyUQEIW
8Oo0oLO1yYJC/6R3Q/Q4OO1w0ye2q5KGs9vbkodluhq0wD+Yxl6zmqb/JQ6lgO7qmOlje3sJR7YP
vRlEqEBPVZDIzOV4Z0ZF99Ju7NEcXlSlaRGcGtOVDIOyWxgmFWRgFy+qpCXiCrSyyDAbUTALrOGZ
yrT36Hb2Wcz8dWEoCgC5l0nNki4qaBlCMDfidbTpu29O7S5J2d9dH7dkR9JpFZEhQQvg3WNYnrbX
h68/bpem3ncB4gtFgQXnjMzL5VktE3Vy0BFkSCcTdnf2kNqw65cqW9aN7VM0+7u2C4N7MXWqi95x
WP8Sn5iuk6623ye141wdtW74JfH/t5OiDrQYbA98tK5xyZM6470XB0A9ymYwqp9THRyVmLfN59xv
i0954v+lLW9dlVNHK5eXyTN0gsZlaP8+FO81mIxVc74Oh4SOMy0Nqo2nHHxz6SweDXd+YBRIn3H/
ryPDyfPVkNrVE5AQfW1lof7o6tq0Q1a6PkEE198ODWI5nuM29+SXjY0CYOLzXCGkMRVV/dOtwkOj
gbddFcC54SdAKDQzfqK8E361dUdfJ5TbLkv2ykL76OSvSw4zgKVusF6XpKX8FPDdjdpm+KoUeg81
I2cTPXgrdA6Gr3nDNeVsWGz/GlcYMzSxHoSl67HNwp1og/mkVc62A8VFBXHyVoZ1VyMUjiKnKIWJ
ZliZ6c75zS7SYjYJDB7GScy74NnNkQ1ecWL6PH9WSHVcTt67/kuMCuDntp8jYxd0RrcJZ8c/RJ43
fXWQs+6GovzSaEV8TmGIXo3oenyVsChKlAMcwehsms6q1HvvJk50fx/SrLihMdncRkPJ/3WZzt3G
KFJ0P2Q8tWYHrYhpbkdEhdAFteetoTp7sEy/fGsKDsJbD+iqvZezN/vVJPbZ0i7xQnEvJmsBjIzY
eaoGB7GLSZz/o/3D+nzH332e39eXz+kJouNt7UG3dh5dbTtNsU2+kH8feohsJ7277/IE3vdqcCld
5PHP2nD8ZAu2nfxP3UEysky4xBhzjNBL7KAKE3OX/udS/4e1K1uSVFeSX4QZu+A19z0ra+2qF6xX
9lWABF8/rqC6qNOn7x0bs3mRoVBIZHVnghTh4T5bPpabpieg9HVlDoVwpYZgl476FvFq6RtetiEb
aSd0YD69iExfWL0JXmy8Si07NPZIjeoTbkx4mb1wuNedGVjmn+Laen8BJ9W72wQjU25+W3ZnsIa4
T+lvt7GV/1rtn240vQxC/Be7+PZbIw7GUGC6tpUDTXqrZreYx/YNaE+B+mF80Uv9lLVgtiBPblvt
znUtD1yJJg4lyr8ZY1AdRg24bsln0Bx30XCg6UzkWCYfdQewLzuf7qCvJvdMBOMJtBF35E3LSh/P
LWtKDulcHiQDasUOtHyXQQfzWa+QkghYEJ6pC6q/bZO38YMGRbqHfLBWg6pxTTPLRNUTLxfUHUfD
2oGMWZ9GMxkBCCOLYkejtGQEwY0zddWSQwZOPlqyAL1O1oXt2QkD0KJoPoIV0dKkuIlqeJMDJg45
uBPFUrqwGqGJF4cb6hppJI6mDs2ivo6KxxB5owc7m0Ip5NDUoHyep3Ne60ufdWujtaBSGCb+TdYo
VTOVWmgletBOsBZA464H+8O/PYTXHhuJV/0fHkBOISyuUh5/WYPh/L6SsQV9eOxZcnMNJA5CKq5l
ox0V7X6faBsi0p9s0zhI9UGyXzdggXUKzdg6tY2shAlWU+TB6hOjLlImU5cQNoSpiYQzmWZMzcck
QuuQ14eJeuT6MdFEOcIpClFKnZjltcvSI+QH2QOgweyBmeYzyriaM0hiGSTLa2+N+LZc02DLNP88
IGTVqkEyFUV2KVlmgpUWs9PYSdYoqW82NN3TuYGTaPNtmq0mQUpjC3h/fEcm3euxqQLx85Y+gey9
7hhBD3hBo7SGiRxcoZv9jUyi0lBBJFi6o48Ade364JiuDgDI708E0h+ofmn3ZGn1HKpP47cgifs9
BeA4CHK3Y91VUwBPxFZ7wYv2RoP0JUM2FqLvSXSjL1iUtij7+Od0nlfVKnJN0DcXqbeP8R4Adtfb
t36dPzpmUjzm2CdZMpXXsLbwHXdMG8DBiO9oEAjpcWeBKGFJEz6m43mVg8R1YGvPLZOLZT0QaMLE
S2gFSO8I9h3w3ac1ksqNkPE30OB+dTvo+4BoxN/nEdQYWZYZb5hI4zRxqDRv5SQAzRQrTU/MvaMg
+IZWDzukxQ0FveA35IWdRVA12cYDa4GADNKXLo0tsJ1myGBkSklKSbkoO5C15if7P/2RMzybfhN1
e5QuS0BYUyAVVOTvjxhgxeJqacVIaMwDn4KFDUUCmQCrZhHjGd73Jbg0RHCDildwcw1kWbA99rc9
ZGxv4AhAzN9F6Zfw/BN5mEFi3Mnu6zg4TrLM/MhV9OE/AybcZOkoduBGLUm+tAYt6dQNNPvUHere
RPC2g3p30KPoTZ3s8FxyIeMXtnvqNqa+isAK+xTj5IFty7/d6FXRO1DQ9vP2r261Wo2AzB9u6hwz
rUZ2uqnW2Xy+Ka3W9WBU7lMB4ASEybbtmKZH6IJlx9zQ7O0AFMI1EiVg7KXhPXQBQte16ZSvZhy9
xpGoftYJ9O5SJqOFJQGBbqLyZ+fXr4MWFa95XSSQxknZw2Dix1xpUXaFQMX7XWpDfr6La8fJGnmw
BvTHb7Wlv7PGQGlaHIHZIo6YT2ZoQ060Mn+z0SRFweGFBiQ2fG+dIfb2AJGY8uAgZQNhHsd+IFvI
v7TC7u+FgdeB70B2uBnBhTX7Q/oKkEauY5faGM1tal76doRoaWnfOYN0D5barLrAbmyMdEiQxh75
Fcl2CbTrP42TeDwZLeWZrO2D5J73o0z1kw6Wk/mCucZk8X9f/MOnTPzhOW7rN9oj026ZNspDD7F5
Huh7sgvfu0aWB+xDNr52IWQH5vAuhYGV3TYhdm674YYqDwbxXIVQqoBUhLGKkWeE5FwyXqyA60ty
cPzntK3tZVSgWL3hYbbkox5uxtixLxoQt1Nj+GZ08rm97vMA4S0aIBcBuaVlgR/Zhmw96v9WuhOH
EKbr+LUXoAtpnVRuyoLj368uNQQg+XDApnH4AvZcBolKRzt0qmuam9qX7KUCec3R8aDeFyntaCMf
2bLjoPAfmVaACav6WQ2W9qYuvLR6vzDAj5tyCII4BrKLhZEZz7XXtquo4/ZVGNAWSJs4PyBhAEaH
YPTXlQlVhMQIimVWgXwnVPJ0hbrqPKC9AeRBXzeQ9Eukbqz/sw85UpMkYDuJlPe8GF1F+deiaH0c
t6wTHTn7MhrvTG08kQxZmpjDnRqjEyaNNSa+Lepw+jH23+aBDwUs99J+ayDLsADxUfQQWYG3GTxg
bARoDM9m4sfrrubGc6l1X/NSQs08Bg8ednXfQfdsLaSapJm/JwF8K88o6EnArKnpz6OU0yTIqk6T
mhIBLcBNtKBPj3HtaMtsFMkSMaf0GAYSJO000gbJ8H5JQ2OqI4Di5OPBkkigFaqsstRQCB4bEF6H
Flh88gMwaGg5b+41O6mWZcWjtyEXV+ag1mvRi68999qfKJn6FXmO98wyCzzMnrSvKdNT6D7x6IB/
2eqcDpa55rbHHsyEv8RBuB1V/ogaUQ4+sDUR6sapn1lIF6eOPBiUgfrk8zEcedFwoF6rQ3G+Hfxx
S5CgUkKnvG8Q0ZsQQgo+BEqWv9u4CwYKEqUmZ/KTH3MJdUTrkd9/XM9psEf30vYE/g2Up+hMW80R
lt7WH8GSDsyNCtIUNkCBpeOCqkyho1VDkwJoO61n25j4F0N7q3HsPsSeX+GUrGsS/4bhaupKkbvX
QeQJKndjH+ECECfFqqEBMNkFC8spou0nb+yWV82Q9efZ2WGK2DutHj65Qcg9Xksnb8AF/gKCGP/M
y8qxFi3iAXvfCl4q0wwuA8e5ZQX4/ca1wDM2uaDmalwkcaDh6TLkK+CJIGowP5+kmVUgs17Tg6kl
uz109qXI2nwllDONBBkycAudAyCY8Mn5j4cfrZ6blgGyRZSlK7ZDV9EjhmaBuky61In4cB4iozAS
G6g+YDPUFNLA++QX9UYZrcjRiQ2UB1kVs/amLSbbtII1VLsGMm12tMirHHIThmHfxelY75y4zfaF
5QzXEUKQ0IhL6lcJuUemhdpPT9Q7tzTZW8tyuaRJuZvUO5EZYB7xu+FqYclpUq67Z3oi2EW7Q4zI
nSYFwLXd+cmwNqHQt8hVpYKrKhWoqWS9RNDKP1u2MICrUUd7cG1EoL9C6QEIGd/9cGoCcwmvauDN
EfJZfEzWy1hsoY8GeWOkc67ADMtrnor6bLpQqOdm7kJ8BxQoetwMh9LXb9RzlYmuwFuS7TpXlSeo
qbQIDRRamG70CvA7FjTF+yp+lrUrs0MkNTa8IF4XNg6aMjVBSDjfCrklfBogaHa0mhySXZAk/MJB
qrD2PBGv6RdVqp+VHhcPUHIzT9RrAr89F3UH3j+MUePXuli7QFysk9J/t6Fy9RaUmjf9FlFVW5yr
0bqSP/0UQR7P12Ek6vW8kAj4nQXZ4jOtg+Aw6DcGliDIBEqVSvFfGWn8i4uE3Tk9xLt5ANZ6snPX
YUujMcxjExbyyUyibTt4xmsmDChZF82wJbcUKfTMwMG+GXvz8J+WHU2tWrgCNFy0bB6I4mARLLDR
OmuHqsFgnTtjuyEWMuomiK1/6kaqS5RlelMH63k0EAhK6MWvEK+Fpx6aQgee4q+krh0hWl66HgoR
1GjiKI7IqAIuUXX1BNhDrmj6qYuUQXxOqzaduuEg9HNYaT+nlZDxuCRh8ZV6IXecS9/qz2wcx6e2
4O1Vg44YjUWGFd01mX+hMQnk4l0zWOAMwB3BqFHfsMHaBSBYeYq1UQOmaNjQWN6bxr0LwkCa1zld
8zC08ZLGqjGMH938V4Vv3lYkwLp3QdE/iLxIQcuV9UdXkTsBNmztEtOuoKUDvqjJBdU0teU4N+ol
RWYCAxgbG+r2BjDcRepfqEeTCmzQFwgQ9Efq0pLM624sTR4HRXuS9U16r6mobVFF9hYbjB5yN1G1
l6jdv5ALkjLRBRoU+3lCm3N9i0IAICjUItR0ecynRcK87vcWoMsLMEz4SGVX7iKpfaCZK9vWFqbm
RBDZ4v7K7sbgrsrK4A7VktkuhrzRQief2kSZXVF1FxqlhpyHQ+GH7t3klDZ4uDT4Dkzrpj6YknQn
DXfzpPlehbqNkYDC1k8LZ4WCK2BI/FA3jw7+cT72ArmIgdam/qe3v4yHbN0xBMGrVt8mXdbvXFQL
PYSR8yNKxvx7ofvIHLDyKQdd2t8c0oY9+UNZTQ548fa7asChS62Q4bB0z8Ajs4hdaNoXRlidWaZZ
LybfjEEev1S1rC8yDoHTVuauENE2BXB8g2SU9TJPeu9it54gkjWO5XF6M0rTx28kjkqU90Ee6VPT
BQC8Rf0AlV8MNOrdSleQeWcXHHhiS/orsvimiX1OWpbbICughufYPmRdM752uJk88RxbwbgN2x8l
YlWaadu/ONJYFRuSV6dFUCMDPhsn7Q7HQ2y/D0bVoNhOTQ8gdjNNHz29eULKo18nGXb7jcJCuAof
wRsbr0vWXajHdLApjG3Kl8ZgAN+hRjtPvI+GIcrla6cEYkpN/Zjve7LY6D4YTGNQWCMWgEL4XtWo
ZBZoVfADeUDe3gNXFM4CPTP1t0480ngAbreVafnjkSZmamJLxS2jfKyzeDgwVVZRt15xcdQVdUM3
wO806E/GCK1tsHCAn7EuxYncyGPUwnLbdiCL3QN81C09J6+R8Ry0qTYgyJJyERu6uDN6r7oA+6IB
zYrUqSuqEt/PSomT/p5hhal/AyEgOMwz+zvjHj/Sy6lrYv8CGbRtG+FNv2zMsN+ASa9ZzVs9NcEV
WXskkwBN30b3LICkER7liSvfgqzag3hH+2k4xgnCpeMrB7PAkqHe/wreLG3ndHq/Q3kpUJtqEnNQ
t5jo9X6UUXkdA7tYpEMRnTNVlZrGgEcLSAJNvQ+7w52Cr3KRHwoLXIozyQxgodD10ToGdlW9ONBA
hq/Xusxs5PjNAEqunT6cazCkvXS/KmF0L6EpQ3DkghXNr33rhYP/a5MYQm7ICayt73NMt7ZfjO92
mO1EXcS3rraiBzO3AIzPdNBXNUn8kPGyOeGJ80qDYxRVZ1BUnwvpZidrSLMVlHEhsKi6foc34IIu
qQm0BI8wNTLIFCMMwp1KqMddk7F3vgESl93sgdWXDPjRRdv7+peokdqqrM1iT90UGQuoY4qn1FBH
MOBsFxGYYb4ESS2BrdC9PYu85IiqU3eJ7dCiSzl/HvMwOuva4INAFzAACMm2K630wkOpusqNKzc9
rKMz4pXQRAsbJMOAwlqByiY6UPfDzVCrASwGbjQCFYzNN1R2gGGrKr/6LmLqKmKe6I0A0qrzLtIv
yhMq4tzVhwdSEigBSIRYusojaEEpTx7QJCq/hvX7GuShQXEOXETgSMYDSb9vkUxbjzVqQGRZG/co
pTfuM+5vGkQpr+SRx4kFxIEvF4hOgWeXJe64wNNm2JOzbaEwmw8NMFeYSjMatSbCkc3aLsWYLytX
28jeeTWhqbVPQce0aBUzjDMG1ZG6EKmxnpyOv3dDOcSbGKXKK1lzd1cVEAyjs7qLv3rHSxGv6CBP
o9Sl0/rsbLciOCKokywoq9XaLaiCk6LfxI2nAaScdwduW95RB2pryo6lASi5JDKsNIHslDprBhlv
B2CAppXmCX+uiUgRVAlXaYRtj5kB6BblfXrnp3ijyZHd6qCACRiCozS9t9nUJy4kEexcLMM265Il
i3K+SrQ23Uz9KhwVZ3ls7ae+EeDlW5fFhZYocze9G2SH86GaDLzdtH6GEluQ1MlDFh/zUKQn7Hbe
m9FLAPb5sx+VVX/MmyPZaUYb+BZoVHWimrEuTIHNxz6AYDBDLaUVaOaCbI4awH9/uSwAilrPNCB0
hTA60qhA2kVx/jA6g/MoOWAyQ3ztuOY8ksXSxj3oI7o7rky9pdeLpOrYkTwKZCRWDYcSWqM1LnZU
KJXkNTikaGoEKdkDirH8BXVREmtc/pc7Mavu7mJAXBpk4f0uc1ApPdb5sVVNLC30uyHKgRka8yNd
0XBpdxLkxJYEb+PHnJDcaZw8q7ECn8+flzSuNX29hpRWvLWzMF2Rbvg+V9VhFb4nK7PRxbkDAP/s
ZFm6ynTTOkq3/MmDtDsZontvwsTuTmRzPfDrOXZ2pMFReXRga0Ac7cOFRiQq6EDpDF61XLvNaaqx
Z9FRH+pX/lFZbiPNQCZKU1GjtaCoVF7UI1eaOEbtNHHKaP1ea17+n2uR/eOO81rm7zvSymZRWEfU
YuPxiYdRnaLylhC83kcXxx3zKWnxWJlHsZ343KVRJMSjzGzOtqOJszR5sMer7dCaCRA7ZJsuPQBU
9olhHMhGTeFWqGdWDcoMQFL6ErU4QYC3i7PhSQP83ku0l6qty2+F5b14+CJ8AxX0dAE86XTxjyE9
kOwZUhkHNVyomf/LEv/vPpAAQ5UX+LvXTuc4p1q69oKIHvIoizYNdGondgiLQdmlqnTn0uJPfja9
x3g0rZe/TQo8s5nYIf49SSaV9RJadnwSBYovu1yTd9S0McuglbmcLSMCcXdurDbkaaREX3XFZllU
xtaIcUZ1hTF8mpp1Sy2oy2BasjfA1aFLFZRQd1Axvbs6iIxtGoAIlmw2MpSLpmUFqEGLat2jpn4f
MJ49D9q4LWoToFZl163Un+0iLN/tDIxt+xr4umenxBnywz77/9Ne1qhfo+zVlPhS2StQXkKTeZiS
ZTVoa0+d3zzO+bOsN+tt73hyOefPBFKYiMLG3mZOinV2+JqFtjySabJHyzJARRnl3EYtSE+RVT3O
t+7wwNnWdTQs52WaoP+8NA0MRjYtTQvpoHK+61xzORqoEOTuiMBgBkjKJatcd6k1PEcdgAwu0wie
UMMedS1PubKRX2MGUFAEgmRLK0xzaYGPVQTYfVDQpBb9aLA9nVaaTfOadZxu8b5hRxoEDuw+cbLu
1KOMfyVzhh232shMOw+8+KrBRmpWmTzwTO/KbABVl+rSdsUpQuTaRJAeyeZ6IDgAKPxKg5ObWtdF
Knwz2wrz17ysNnifl6VJvoZgViJ4inMUtkG0bA9Gaxqkpv1YNuA4KgwVdlWy1Zx91WJnR/sZLwQO
grq0n6Gu6/UChUhITcxdGkUtG34v6ckLcerpUUG8DeT41W9xJAqZ3p9AKI49HvWZMtIVNXFQQCI2
bbY0NQDLOl4bagr15xWCEgT/Vt/c/2GfVv50kyHz4wXzCrFBiKPfSxY+mHavvzEIsfqBE3/Pu6Rf
NjLxLhD8bU+g8UA54VD6X436TA4OVImXJQOnfC2r6lxAR2RFA+7WgsbUNyg71yu3FvHZj8L8Eo3A
HiC1FX93zce+MsavForSV9CxLdS2OdgiRYzYA4dwJ965w1uu23wRp1Z4VxSufaEBHAFQW6EGNJTY
TQOVBv7lwEQdhawPzIhAregoCJTk4p5sonWAshv64b5GZHBjhZq4BllkXo1Gv3G1qU2QSqKeaLVo
o4ExH4rAkHYMGTMPiKrsqahlLnShLtSdnQPIz6dB8ic7NQNSSwcndnd/2tWyYIfWDqXR7j75Kzvd
IB216IiCnGnwj+mo3kX+WBfTx5vrbcgNkMjiOFbZdl7WBKb+nHhiWWtcnl0XCR0JTP61D/C6RqFZ
fM9TH7DfEooNsvGLpWEb1QvjDcr4RJO9eR5QAEIU3/0U5EmF2/3q7GKVpjmDfug9kkEJTikZX1a+
FfxC6gww7iz9JuMfqNGrn+yuG9YRHo2nWi/Ko4Hs6mb0bGwqQT6wCHOv/W6Z4VIbs/wXOLifO2ew
X3xNIriPyPvF1XR9X9oo3Wc4k92SwuuXotWNt8Hu98I1sl86Gw/d4NdvAG1CoAvsh6zji0j044Nu
Fsk2sOv0UDOeXm0vCleG34s3IOm3Q5VmP/Uh+tJlyfDcCzng9GkUJ9/o7BN+2eWa9ax8YR3CgcrV
asd9zLzoWDexs6zCpAMFtsOPsWeMDy03HsDT4bxBoxlqToHdnqAfVt2Dpu0b2fHHICrT1+JcgLbu
1vAIQOrYW2k+iutAgBletLyIz7UR4bBvWf23xlm7SVx8B7gGMlnKweTusEUNZbROzLS4Q/FLcVcG
KPBCwKFCvN7J7wxor3mLKscnHrMrmVDDpSEzLXwrWkit3IVam2yEAn3gv1q7mV4WLxA2FgdLvfem
gQDVAmNQ3lEvcoPynJvReZ6UlXjrD1EMEs+PhQokjFf4MSUbjSAi2FC/L0w+LDL4Ivea70T2Nio+
zirthmObLwpHUb5NxG9TSz7UfOpXMhyPHFjXzvAOkLBZOC5YPMrMukyYhRHSGAgOJBvCOISFyc8o
0HimQTK5kXE2rf7dnwPhjjRZ6By1xnOWREdhl82XMraNexNBs9Nf7H1dfLYnZvvFyfi7fw0A0JLY
K/C9+eIHiXkvQ1RTTZGsIuj5O78rkiAn5oIblDAJVKqWg3+hbVpwTwT2Hf5hyqcekky7FiXcm3aw
jC8jHrxhx6JveIWBPoWn2mnonPEKlWoPRBkoSFYzkdMtn6SayUsEhkK3mmaSgxOgCIxmWkBUXLsE
ouPs90y6p84AUaSZTuTpXzjAR+SAnR5qL8J1Hjb2PRDiyQb/Gf5JpDH4hiFevbO4VSEvEFlQC+90
6FFboFe1zPQ7pIs2Q8XGEDWJ0RocXcb3xEZlIRCzybMz6mLlm8K8liLUtv3Ytwe3bocT8uwQH2dl
fV/jMY/yvL54xTbiMUgB7l1E92PXgDGsYpVSFbFfuaYXy799trGz/vXZwkr/9NliTYPIrqr9otKt
SPJ8ya2oPUzFWaoL1Hx7oLIvbmr3qCPh+0qkqVggsgoKOQrXeQ2r11YMxoDJ6CJtu/ZkpC2Qxi5w
am3ZRkLMbBnJAP/qZORljHd06JxGpeIlVVN0OtvwEGLnrJJbS7LioAESchZuJ890RU2XlGAoC1x3
NQ/UdfAt5nqwyBsmN1YSWnuPVdG9N6iStgFUv0CenFDiWb2Qx2BbJvKb1hOqf8QSeuzhQeJRYs1p
/U8x/umSnEY4UQqAJbGzETLCsR9sdAOCuw7zUIMSZOtawYq5xduF0QIZ2AMW9Og6gEjb6fiF3AId
NKdOVSEC1+OsEcdte2mVWx+ilk9N/5ubxC9/WwCKCBkr1j01eb5FKTfyevjlbUwnGre56oqsWibQ
DXlJi1o/pKYL2XFt1F91R/4cEt+7Q6JZXsGmjYp15W8ZvrvkHUPmSi2bd8WW/IeEvS9bIm68G3NU
toNaGwy7Gw+YsSWyi/GejrbUrfQk2U8HXzWKio34UxexzHif1Doy0TWqSz0Croax0y8Mo3fWfuHr
J4fQrnhJ9O4G5Rl373eEOs0xbBGnyUazPaHIBPQSOYiqTxDoDMxNWKGovGRSbGicGo3FXxO3Mrey
MDvUsKCJi7A/l7wuUcqfOWCQ8Vy5IGNc8ncfy+26ZcU5sr/KmwY6FkrwX0JpIa2QvIXWenfuRAAw
IfSllm0JiUaRAs2P1D0usfNqN2B8axceQpNyQcZGjdCVB6TMvqzZdbZXhgnqj2m0s1ZGBaChxM7A
wWv8yOmHhp9QdG5TG785uoy8h8rKEiicIW5ODXJUmUBI93e/Bb9QAV5/snyaSf0xjQ1oli9prXkO
hIQQileNmTNrbcvMzS6gB2s3OrjAL5URWGe9ezIU3IsaMtPVGAlr6SZDsY6xU2E4gwTeaQzzJbmk
ZBv8ooF+T2Sv5xWaWH/C6SQCTZ/XFQsNqmQHXzV0FaZOW4BJwYUR5zl/TdZ2bGzAd5WXw2wonfNh
Rz5ksp3y92xacu6TD3XLMnfs5TziGqxcGS4EJRuBhJEo4vcmQTSyQb08+pn0ahAOhT8nW0Yj5O40
rNz0ufaLIpCfgpRpHEPlJwJ5egs0+wlnx8/RzD+CmzTZc8InLdaegYK2zqYGfkBhRQOU4ofkXA9Z
Ae6lTruhCM1c1m1kIsaThQswRhY/ZJiuAVIsgP2IIVzjBNHPLqm/laHbfmkG5O01N9LvseHxwD3J
dfw/lukeL60eLDgNqvlZunbxcsXvwSnwb5GI4TRdalanHYwGe6oirVFJpEaocQWQWQNo8SROg21s
omgPdBivAF7eINbZPHhj5Z9QLNgsya51IF8sm6i+poE13vmOxP5FTYjAFYCMUekcbdQXP3ol5HSF
XjyF5dgsJBj5TtQMQstPumpmG3U70fGlk5mbcgQgXBT8zN2wfPKBgr3nXrDUzSYCrmXVuEX25Mi2
fELkFfDGqrsnx7DMLkBJeVfqNUnzQxb1MC0CvTrQqmYRfodqzVIdaPEgEnvqZqMzroAFsrfUbb0K
6UEEuDfUHeKA4zTWeCtL3RRcofEe2Q1rSaPIxGuHugS9BY16bh+f2xY7VBrVpdlcETK40SC2rvGi
cgZ9l2uaNYJtOW1QkNEcWmwOEErK0+CM71ZwpitNVF/Aly12plE648Ksgx4B+AFM8EaOg2EOZWZ1
RU0IVYBDEKOZu3/zm6fRDHKhaXP3/77UfMs/lvrjE8z3+MOPBhgX3b43HoIIIssaVELKBV3ODYg/
nFVpVXIBoYTsOA+wGJT0dZn/nkL9edhTK85duvrzBlmLjKTBwHL435eJ6o8PRnehTzIZ57uS0W1q
u1y4tnEbuxhnN/Uh5inUnVzokqZUVfIC5c16r1lxeddCGtJBKuhUKMZOaqrBAQpEC6rlYFrvNkFX
SbrRIGp0HtQvANjojm+aLkWtxMdcmlEmQMtJZp5n+6ijdnvM8CSiu84DA+h1hCvSS+FF2Jl3Ue+u
0yr2l9MdPxZGlAqF2+DwFnTvrCtwSq6NZDUtRZOj7jVjIrpOS2WdUa2jWKsnF1/zLxZIiLZgmOgO
bqd3h+mKZf371V9s5CI9m2X4YWMeNcXH1Wxz1TLzqjQw22qwhC4TG7940Lv591XPwE0VgUmduoGT
+vedCQltkZrXSHnUkFfbRa3TL2mwtj3/vkS8Ja+Ffp4miQ5KgSjiQeQLENGi48XVs6wLaFLqH9Xo
XDRXr37YHbtEDBcFLF6Q8BOLM3Az+XqwZ418IkA6wdBDhUVHJGCyzybyIHtej1dUmS/0AQeCzEnu
QKBn35I4YRc8kNbUo0YbweacWe2PfghTZPpaIPIqv+ZLzw3AYsDy8NhktjrP1+5r+3GVJsa7ja76
zHZfo2jIFnqZs9dpNNzqhv+Qdl16cxwnvYH32j3xdjySCeIQ6a0FEP8a4FkG1TwZLsmt728RyJju
yIuatuG71CrFmXoyTtJbU5QvJSvApKFWJpPk4KxwNTPcz7a+tJqll+jpllxoIOtyFF2UKOIhG60Z
1ZATDVs7Xc13DVlnbVMJBup5vdDKzD0zJPBahocPnJSjd7Td9kbT6E8CLqKGUmn1aXWjBg1vMn2E
+U9IcaIUYP+6zKYiaO6kz6LT/Mk6FsQLAzSJqEnFPxj5crcJFprmsk9/VW0GgJGaoKsiF2r8ERwg
3ODG9FfRoqz3IbqX591yvq3eFt5Oq4Fbn//Svum1g+6JL/M/HAKk4P3vsv386WTh+NcyfKW1pv9D
X1Yq6jpcp+5Y2QcwbAhVTCP2zIRIglbm8mvC20czy9PHBJKNB6brQOgqO/TsLK1sLyP24QB/enzT
gspo7+WV/dSB6I6cdNc0lq2rN+fYcrSV5pT5ooMA30MvjWfRDsVZqJ5b+eMGWBEwJ9e+8dC4srnz
QHrVeqnxQKbeALVXmIfxkWyyD6tdHpf6cprgmOGDNDZB1xlg4gRED/vqPtnT4uDETQ+IihgL6tIE
H18WzTXkjUz9iFBiJvtmS4uj2iQ/JVbxkwbp42qxcUQKN7xOd28tAbRZ7K5pMY+l4qLb1YX8qfGT
5GuZMuNEPYnt4TZgZg86EfxBoybDG5AqKxokUwmJzIXdBPJA3XSsrB2LEawjF/oIApVx+vhABo1B
48WvR31HHwC0Hvoh7CSOkjhTifhFj63+Ntqsu6tG8SMQvv8F0u7DGoqAwy6U6EadtgLpFjCaie+f
qiaHAh8qqL+Ap9AGJW7eHqs+BnTNvE3mHgp8XV2DLwQxmuX7iRsUarsJpzdj81OkPo59US0+AfWs
hENM3LDuNXzsKgxeKH8d6sW3jnflY4Uk267jkPhBlNZ/VA6U2sYe8JvN3zQEOb8lDgCQqbB/pVZ2
bbPBfO2SdoAeqFncXCvut15tykNQuyniFKkO1kBbPqYDlHELCHR+V9OhUWr/ijGd5QgG4ysabAIr
w1cj01GSoOrIY08Ds4WRovgsi+QzNCrA5Qz77CZU9XnmM6QREVCb3FzU3pMbqiPeVxuU27xanHwP
iOgAkscDaL5R3qEt8uFHziKgS33zBbLDNUCJRr7jsk2f694+scqIvqGeJ1tWgEdfOmbq59IYkFqz
hvjbx0yRQYyCZpZuCNi2ZekrLUmQIAqL7JmuitBNpyvxF9vf/ELd0PHcrLJPeTbNtYYjmMF2n7J6
U47NGR40Z3T3lF6bRv+HsO9qklTH1v0rE/N8iStAgDhx5j5kkt5UZpmurn4hqh3CCW9//f20svZU
u9mzYweBLNlUphBrfcZDlmzlGBVoJv/O0VFnmiWrmi3Vj0m2UDMSu+eyL8uNC/mBZysvb3pWbibM
VWqLegcUEsx5s+KmZ4W9NOqTFgLalm980P0F4mRgqQGm4EwFdJStcrBWGju/lK4PHexKpv+hPCyT
bhHGXXjwU9iOACqTFud8dpBwMYeAGpAnLM4xPATtIJnHABiq8PDeLZwcuZ6izFuOHGzOAUCNQ5f3
/aMcLLWCStm4vhVnCLFxt8ZHsrz+sRvMGQKu2ZEa6TB4EAwDqetKJZptTM232bg5vM0W2Ua07jvV
IuIlrHRBmlmwHzoOwqzPVGpY1mwTP6+XVKQDgrwQ5oyaM698ADZ1jwYCYkuurUSo7g9z3HroAT/P
8aer2BW8X8se2pNy4uWDkZoH0mYI4U66TcG1Wo36RwGPvljHooe7CqbdD3yYDwzmryssjt5BNpFc
tmLmxyYt7A8Mcuk32bpOFXuoUJZBBNTcR+oWZhU/mizaCKvoQap3P9MvpmlgXFEhZnFtGWsPbdSL
gEVp/LnLT0Vl+5/6FLKrczvHe5Zn6kEPpPY6LeChYwEuZMepu0szzOM2lvs1QsBHynb4jGzpsOy5
Ly+pME2Yuc5QGbWLGSbK6VtfB44sHewYVWAiedpDoRfaH5wFI53ZeFUdVCcQLsDZrVWf2fLVaUe4
uAvQhPQBophdtGkA6N04LUdStsNK1GIbAX1/b974WGeulYfUutZLu/0xZDsFjYugK/0tM9knVzjL
aQ+ui+Mz51MGrV2YKQ6frHlkyy5NBnjpRcO2dXtjy5DpvBtACV8iLze/VON4JA1tX0G9My6GT6zK
YAcJ/oUxJPmjAvUe1G2cRXUJ21AsyY9G0r3VvbfSmWKsWQ2qhjIQx0IJika+p48cull2dKv69faJ
9T/FLSH2RT1y2W3hWJA8+Xl5LArDf0wg+LTHiqJ/hcP0SddnDE8LS0q+dz1IpfxcPyORsSjMptpi
+RtP2PCPp9lxB/hD82KTWmW8qNiYTAtq8WQ8L9rKkZtimOBrZsAHQfg6qKWL73Vemk1bYNvqa68P
DYT1kb1AHRWp4b2uaLxmXYVWvySUG+Hd8A589bgb7gjf9l5veMm8YcAOLzKSaX13tvLt+orcWrNS
HVaPyDCtO5U6xirWZ5E7vZ1R3Z9aASyFfA6wkpsE3569QOpg3cxe+VTX6quNKOPXuGrWCMQNn8w8
TAPgp6ZzJwQie2bRrFXmuUtLzcYiFLl5FKSIQIFiKjuIyGGfE+2pig6ejiLTGdIU8HItZxjRAry6
TrwObGVNuCMQF9VBAAD+N7Z7QiCnOPt6+VWd9WLNLdsm3MGSXBpjuuPMwFOiSuGB3jcRh5mOmXwN
8asQluu8lr5MAtNx8rOfMnGQc9Gsxk514HqDLw43z6+8yb9PRd8+Chm3mzAs8l2UO3BK05NRj9mG
43rcOK8I7SdB6M0q8JiYtpAQJIw6HXylqlXoOdaKigPIe/fuWwduOxs3zwEXn9qHWYWg9qdxvkNO
AwRDODxc4QzyVld5JyNMdkq6qz95VoQ2HrW6cdapeE9JFgCyOBgPiK7hLgxxVAbE/U+Rutoi12vh
EQaXJwgp1leJYMytjorUAHR7u7WXhgcBhJ731hNo4P2eW6XWphYIH9awhngvuhBQxH21T4kdASEt
XH+ZaoVxWLV+cJs6evCcNjv2UxouSdHb/au+K+zsWNjangkR+BW0fDOYEpYL/GzNz9Db6ID5t7KL
17kTtF7wh8icuH9goobgkF5qJ/nWt5dQNLatTt5LE+LVXYhEFt4N50+cwZln7KZn2MW81RMQAxqZ
t3rqP6skXEXGDI5B26ZbPsRyjSQH8npixrqIXDnUbUAKSbNsa6Z5+5F6yDbmmwTmfAtstvLlTXq+
Ndi4+WOZhOeRLwNLxhH+1nIhDSfdBu5ndEu7+scitSLiP+zo/lfx8FvrL2PfO/d6qkoY3WaO5v0w
IekKK/TqMCICsFa1aT8oQMJgc6zmr0V4V45D+M2eq++2I8RTl5l4s4zG8AgUeH0b0+WlsVITmEr0
e2MTrzeJIQvEnvQeqNMbnkEfMn+2l4y9vnOm33nVJcQkdnkFcx8O5vXg5g0MiqfujYn93g+eDNib
9/kTZw3D93SooU2T2+vMAbg4TqvyBBK8WgH2VH2oPfMLURsN9wuWrfTr+xgWzzIwQuelc/HHJNYa
EMbV+r3oN2O1hj2yXGdeFB2dCdQrZ3wm9HtR9LCmk+F0FlwMR6vDi0xcheZrk9462OMDG80FsgUV
ECL4SRTYYSIszMsj2dDkuujoIrXaPbid1Ip3ReuJWv80NnUlMhe5goCqoc7YJmBfCQNaqxrFoeoY
tpq6fqhdCAZM7UvVicL+3qWeuIcfbQCF2yi/ykgTGLr4CKVuh39R4BAHkNXgd0YJ17/J8NKnKCvq
lQW9nRMoX9neLVN3M5eFfbGT0ln2jitfekvd51nBv4PYD3yj332V1V/DPdkBvtGnFoT88ayAPoKP
UIyfH522D4EeGD/Qz5/qLa7cjVfWN/chf7LyC7jdB6VgjPRuSJSXst04nYQY7gxDovcGs+Qw/DAu
ULCBElUJ1D6CK4vKiYcDFdupeCsS9RBPhx9bp5+L1Jow0MP+49hiBkanUnkAaduj03hq5+sNFtCI
cGQTVS5PVKaD7hIWs9olqRcfTWw+Sc8g6YZvoVPIizuM/J7N6ZnEEGw12BvARpM19Zry+RtYetEF
e9tbL6q2Jhu9xgy99M7133NBv+LWSzWlu+5EY68QoQRAeKzZc2xDGw6/6/CqZAM9biz+J3BkkIMK
e4mgy2CfZkDFYY7Y2Pdt0bTLwlTjx8S3X3vfS79ZVYvhOg/lZBVelVj61fVhtDpGDoMhW4TfdNRA
G2WYkCbpzfgUmsZrZoT8tqHsUzM/Fol8pW0avSAIsFwXwu7TPW3WfI7vIMjw5YrUvEjXqxvD7GTU
eFRo5S+qb8cO1A5dzwexfO9K9bDpzPBg8KsFBHvnDUgz+bMHe3FlCvk5D0GD9qDFdk4yOZwFCNSA
GrTycwJrAIdBe8Py4nDz88jUjOeLyu1nhZ3NCRJM6oRdrzrhDSTZOqPxQdhxfLCTeB1ZefWQZUl/
cVMPgJYBzqAjYi7LOmRsS61G77THKBKfbq1scr82IH8csDnCW4vLDVheIkJGfekA4bq1Myjjjkpx
5bvBP//xf//f/34Z/yf6VlwAI40K9Q/V5ZciVm3zr3+67J//KG/Vu6//+if3hS0ch0PDwvGhPuK6
Au1fXu+RBEdv8//IFnpjcCOyHnhTNA+tFcCAIP+aqDACNy2qELr1+db2taoCmPT3bTqBhtt13lek
zpE+V196I7i9x0aDTA9grGxS2mENjtNvATVzsrM7y3wjSFcOdql8Iacq3txcBtO4/akMHvFZAgjz
vs1IUicJkI3JYRACZSI6RGn4Yx11rvIsYPiO72FPDPSsPjgqH0+2PoxJW68LLHpQZPqrNau7jxDT
z7dOz7Bjd3K3Bh5J9LcuNJY60wRwU2CLv7/13Pr91rsud/HNchzkoF3+862HPF5hDI3nPrRDPG2R
BI6AmjLnVc6N6qVOkTTR24lhBg+6Ery+UA8XnCdQtRlgYn/uVavQ2OdS/DDPwLTMhj12MCs29o7T
yJcsrq0gsdPh5MES81CV0MmYkJv6MEP0GbfX/aq7Qn8aGG/dlYVwGomy6Ug/M7Oe7jqZ2HvOLay5
oDR4/+V76du/3hzOEPXF3eGAhriO6/x8cwaRVgLQefVw26S7pQNefsE/IENRXOEo219B1X+i5TBu
lLGmJY+KuhfgWuo6lfAqtqT/ihhwt3KdXEE1DQuTVA3MGhyn/Wh19cnTe0Q8FO9VwopnxyhhGVQO
6DoV/NB4F2kU9QVA+zUS9s5DodX0K2jbQu4gDQ9UB8mwdNOW0H+kVhpQx+Pa0br8iJrBtbaOOXh7
dr5EcCrZzZ6Can+oQHkcQ2hm2ENaL5sQLELZPsC73nn4pS83L41r7QScO37Z2pPDnNU5/l43kv3c
3EdgJw0IemD7y44mj7/Vg58/tvqASGFZOwkEwFDIY7df9KAe7nO/VI9WZ9Zrw5yLFbXS6GHIbqML
iPfe3eKNvLTYyuJt+oO4fN96elU22zU1VBaT/+Ubwf2fvhEOY8LE/w4csz3QkD1b/5x+WKmwslgT
pGSiBwePKNjHsfE8mJBXJp5hXH0w/cZ6pU0YN/rxGDnheDakjy2aUcMKMklP5Cp7c4kl89ibPSyd
1n5ZlotWu73FAAHCe6dKYC6TVgcaRA1U/I91t8kiloabphFA2Uy2yLbeMJsHxoV5oDM+pna1UPEE
tBUSRWzLRbJ7b/6tz62C193mv6w9Py/7+mZCAMrlzBW+BSE63/35ZqayZmaWs/DeG5sJqdjcX5jg
L1ys2PAB+s7NVZ/56qVgzor2utSjriVYegMfoHAL4VmkEUsB7nFfbhvkGfQ6W+vV9YcDSEanvoN5
GzpQNTw+EHQyJcJp0ayWdWpC3tVi+dX003hBwRZqYLnx1oDsTIwoAWTdDd6pZVKW0LIJ/ezqAufy
93fF9377itncY45nWpDcZdz+5a5gR8Uj1WbuPYNd7snWhhmQNkkBYdMut6SJGrlJEozlNXbnLPhB
ermAoQHJJVMd9PNAjBWQkidp5dCbgIMb3TZo6sSAFnfeLAkKWDiQ54AVcnRwNGIwiTZeV3rP770a
F+g0j8G6cdChoTJMIIoRG9GWip2uGwQYSnKyf6ujfqUONd06635UNzUCW21uvNRa3nvhRTN/wDIM
XxErSqDU5VY7aokreGyFNWy4qPWH3j5vGhjkcv8oO0t/BaZP+DqV68Rq5q1yAFTR9awYXawRCCpC
NQVv/BDsFwDjO2LRN/74YGkCSQkiMlK3eFPSJd02THBQylqE5WARJiMFeefBDHcw9y7PXRtDZn5u
w4PIvY+Z6tp7qirw6Aoy5DDWVKQGMwOFipmvf/8dsZzffjo+/DZ8E+YCvsPxFq7bf1iHJp/hcTfZ
1b2Upo46q+ekqePPagDoMBxddkHmJwY8DwBg6OvJzyUUMZDfD19KpJXW8E2FSobnxo8/j/TrnuEF
Zjr6uRGD4wotFndIasSkIFdLRRHPK1l280MvPaiKRGoda0e8sjCKE2RiATXVRbxhtFvhaZUbXcxr
iI9Wwhm3VATR6G1KKsIKeRUDarYSNr7lxAiKQ6tZxbPb/kC9BlscO6O6vhGHEKiadxkH1e1GvXZy
CEnACcy8Ua/hNlfchbbzA/W6jMZm1Q15d7sEXWcCMQe4byv1XizL666u5Ud3aQ/+6wgSz4vdWXAK
Zyw/AqHgPZpRtQtlab5AVaRdY00NN9QtSaB/XiLXNbQCeKcebxBU7/L29X1aO5oRAdbDadqyKyKE
4stj0/EZuFFYN05VLx+huc6Bz0G0rvaa3dQgIwBagbeE+kX8FdsntcjnKnxK+9kKQmPM7hSwoduu
6K0dzeS0yAC+zzSwPLr3yxHkZPhk9eG4tGAah+A0uMlCH6jeqdtp1Th2tzTd+a2OGqjfiFE2Y/Zt
DhFvYGLV3IkIERTFu/wTBOD35AzZJu3BGWf/BSBGd5l4kwR/AvapXlub2zFGwN60bBufQOSfRNzs
m1A9gcyQ3jEsh9cJL0bwvIDBtVP0j8hzRbCzi4rHIp8b2ASU/YaKbpV1u6YHcJyKMGG2L03D1kln
F1dE2M2gYJl3b1VFdscqb2NOo3dPVWMctkFohfPa1nUWrxo4d9y6h0OmzlapdhSshWkQ1A0zd0cB
I0kZMl3Xjh6w0T0DIRybJQHpthdDmde4dhDUK5qdHdbV995KX+1kFuC8NuESr+n8Upl2s+FZYwAP
NEOuASzOdRl3xf2f5snS3ZiX1QYBi35V9bDEU3F5X2o2CmCQcEnWRBRlFDBtbDKFnxTq6ODAOID6
ujNWKRFXyMmP00dRFME8FdNTkoKgISrXRK4Fb+zY3XIQNAo8SLW4oZOVAYhF436o2xoZuKEf0lOT
FNWyMZl/hT6p3NiijOE4U0zH1EJ0HpBE78G1kChwCyk+g1O1yvKIf486/9C3yMjQcMAB/CuPZLwB
oGle//1KaP/6tMSugTOb4cHgmqaJNeXnhRBhqKq1RqOHYbyJEOsQIr1ElAHITV182ZlbSIUhIkJ1
PbyjZNs/zq1bwfAGKvmuV5rXpFfYDwxV/qXAtxLgMv783gMY/giJ6jDeelpihXRWOois4v2n91ck
qtJpA1s6g4UjjHGXUdPkt32EDfTxsuNTeu5ka12ogSEDcvn722D+ui/Vt8Fh2Dfo/1yX3rB/eB54
4wict2Dd+Q3T7vmaSYqfPIPzMUS8EAawrRl6me8/+iyyAz7a1a+LAY0oM4D86dcvS+jZIVOWLP/+
I3Pzl32OZwpTCPzlBBYP/tubJ5imJowG4+R829DPoVdDCT2KPyEmnOmgPNR20k3lh2zzVzU942sT
UKrfqyPoNt6qmd3Fn2C18d67SVovcOJKQaNpRWHO3PPjJ8uBlkuRrSbZQDgYKY9Apaa8N6Lq7QxG
CDwYOtA8VGTyYNJn7/0ULPL+y+u4aSN38vN9cZglPOyLbQuBAi7Er8EQBnPYwotls8m6lO87uE4v
ATgBEGpwoo9x7kNJDfhl4dUg3PExBvEH9QCSeGtI+iGPGSv50YfQLjxzHPdsInT9lCO9Rt1U4ahD
JPH2TsXCgbpxkwwM2oAxNl1jW+6RePkMzE7yPS/P2HtgYVORjcRGKF60Yu0SAabunodZu85ZVR3b
rPf2yEUOm7bm8wUU3yjAimA963n6Noy/z/PbPJYBwUAXOamyPJuRxDoEIcL+DLz2SURpsbfwJTF1
lKGDkFHUnWbjqYZ8w5l6UTUVp66atyDRvlI9VVEjHaa+CgMTu8fl7QpU2egpG3PsF51S0YbqfriY
8NpNNyXN4Ye6vFf5sWVV4AwVbAtpCF3KAYdoY2V1/mMd9TGcutBWWj3ee3//1HA0xquFYP4GD+xq
FzGI6WUgIMEM0ATNT2QqAGnMco5JaSHqm5oh1NY6oz9QuRBFtGwjM8YmaVplYePCnGtOpyV0eLEw
uW3+4HXSO808vHO5RElXdVloLpqWObCccHKkASJ+MHj+/b3H4LDv0FL2sELwFNsOjEQ+x9u1Htx6
aQ5fTwT9bXDfO+dEPXhWpVuEWBHH1I1UZ6d8hQiIvNyulPvTOp+mObjNEWPjlMzJnVdv4iaF4Jge
ZzVCrUzf9Fa3GYqwutqwSXyf1DPnOABfsNzQrHwuw3OcRXvhMKdYglUGY4MynLYZu12njUJ+hAPI
M3WneUZkhxct9Bj3VAyl4Jr8AXig/gh0qCLIMmSudaRRkYiMbV3ib0KfiupsC6h2pEzP1D/mMTQe
QlMGdG+mMfxkF018FJAYu6urfm1Jzu+hF8jv7RmKSrAl8Fet60i1HGFkD+OP/EpdkKq2wYSCqWVs
WcXKSni78XuI0sIyPhuybD3OPN5xwyo/ZHOI55iXvQJI1wRuW1gHmFeO90bffzarMH0FvAZPJNWa
ZxH56R02Oe6CGpQ7fu8rz7jGYZEe56bNAroAAqwHoVFxRT+dofgGNfQRfwq6SBY+FiAbQ8RzzDZZ
OfibhhvlRzg4LydWh2sra8BQ9JENMNrDkFQIYXeIKS2xuiQ7M/UYqLq4ZQhgsUU5xqxahljEQjNS
V2o13bgPXLxAbqgoDR+wGPh33qaq8R2u8Kp/Fn7HHuCrEK9DC/EgKlaqZndgxm1vfdsRNF8ozhfr
sLG/0Gxe6RkbeLU6S7zMmQ+WgdRGbh+o7VajAKjPAZy6fVRhtGqPrS8cO/QntzNs06FFAfZJA0Ms
hPXePrMOrSXI+Wzoc3QF40ebq7fPPLjiDqhUdfvM+uuwBkW+WNFVMwdA6NnzkJDVF9AH+twIWw63
z/V3n5kGjY3x22eO0hq670jf3LVqXA9G6my62t+VSPGAytSVwAcYPZ5QdDplXQ30I0LrZew5W59a
hFGA9KYyuIPderbgBiSOiGD+peEFeo4BwNx1GIvn1JbwI6Y6BpVKeaTTW23ZW2wBxFaojDSQMR4A
dvqQNBVoATXEwkBazh5A38seqhzGhoN/pQ7IPdsrBkbOioolS617DKaONARGUiIY5KDWVNcI5By7
eAlHzWlX9NnybRjmbWQLeEdXQb7Z6rMH2Ny3d5Ppbt575NXU4Z/ZFVuaq5tb/4Q7Al/3qiwP1I+G
1tEIVy82NjuqUyMbjhNPXuZq7nbCrrIAAcJkw9vR2bNU5adorLHhG4NQlTuRFnBJYipfZLKcvsl5
nSmv+T5l8xe8iFkfRIEYdVKHCtBi6KfNDcf7idVG1zGEHInqrfyTZQqkHDEIuEtsmFvrNXFs6Lm3
c35PVx6nwtknyejuoDC3KYULlRpr9g5tIr/Zg1Uh22ZAI9EVzinGU2PNy8gEKQvOy1Na+UsWInVu
NKuKQ98hQ7L+VUTsDCVmnUXDy78YcZMT5JtlbBVfjS76UsEg9KM7snTJhyl8aCBzGEDNn4E9ML9d
G2Twcv/LdeMuElfA6sG+knL4ALApeLImEtM/XQ9Oz6CFFU259qcSQtgQ0V7XkJIIwgxOLKo3sW+b
evMV/K5F2FvNi9+AsS0hPrZleCX+4HN3X+V61to3l2KGX4499uadilOkBGgkQlqhrKaH0DfLvQdP
4hUNyNVmthLxCQyFDD4rQ7MD2ls8zr57ofbZTRAaNKvhLEtEeUGSg222vlLuR9CL4t4jfnbtbmQy
XVdWHX4K6/VtoC36ldXNxd5kCJTAK+7j7YMAfLkwFG5cin3lyUIaYFnoCYF/2Rdxpz7MQk5bC4zi
dd523UtaTgvqYNigecECLj9Aw6e69wU8jOhSjQMOcINdwyVCKv3oQkgxoAbDadY+Vs3nTth8I6B4
uZHpaDwXHH95fU0opVXBLEWGTCCAI7DarW63q4A/9wKwiejeNWB0EmovWhpRJwCOIB7x0s5utBnn
st7CzGL6MBew69A3Os1Bz4eOYn5yZ8MHkiuxFjMeSU/IeTxVE4wgYqSlt0WUwn3qlj9FEtUBBR9h
ERcZMK0nQg1m5D0YIzwe9dO0NhLnvtQHkWFvV9mJsaLHZ+z3aBBfpDs2twdqmcfzpoB8zJIGUa8e
INAJ28kTldyx82HeMOAxXBTWBttccw8izsIDuOIp44ZxTaPyYIZ99Dx6BW4OOIO3kFZdm0DLsHxc
UaubR1lgIAO0oxgWAInfs1KwM5X0jBaS8U9KzwiVM+hzIwzmVLjuX5zjTMK2ENyCIyCM4tg5PXan
fTVa28Hr7izdAMoUuEg/NBtjucWi7+7mMoEVGuA94hg61l+nk3Rh1jKPXyPz08AjaEZ3fY5Yim+n
S+nJdinwjNxUNuPpEq5+G6sX9rkBbeF+rpk82Tm7e+usDOSNxi4PbmULYScQ/aoWhil6skbBzpIl
1yz2s3tkWBE3lv63zs3QZnUiX1ltg68ZXajhxZeubM0VAM1sBdisDUEnN3nOIsNd5YZfwB8FxWqA
snco0/JIxdG2toAyYRdVhM6DmstVMan0OZI1AuLaGwob6fQZovtiU7PwrTXJxjSA8M+0o9aeea+8
kPUdDTWi1WwzAN+zqrzgHf6JrpMrXu3pQ+V6fjCP//yhqDVHEIs+lAGhSGwW0moTTjM7EljwBhvU
RYU86iLEm8yNc05dbmz0HwCGkREiTqs7ecRJf5/o1onmjHUnJ8/noGqj1TSPS6BbkgfACeYnG6Dp
tAXJlEpsKLBFg6g3lYRp7+yZpbdSVk5HOyqGC7WFrX8H2SdxRyUrYg8VFApvJYDznrvRM8/UpqL8
symd+CY+zWBUjhA7H063S7A6W+C3ER5JYho6nfVC+RNwBfrDhV0B6ruZiQO1KjznF2bOEe6nVtiI
4zeVAbDZRezJ9fxsmbNT69bpDhmW4nF2vWSTGswMqBhlrD2JOvzoMTfGtxh2l9EE0SpqZC0uVdiN
v1eNUTyOaV+sVYJIL7UOoZ0fmwkr2m1sC7kNkT1S11xB8RrxXmzc9UVlN/QrGAdkSOJiIh9E/j1A
5Fk9NOfMhkJ9luZmgDRtc3Yq2MUC24HTRCJVP0H4f32rrKSPJrhbXJK85zsrUhOcxfQcDHiC3M4/
1oPcjTOgztDYUw+mP+TnKpZnBif5ApjDGS9spg1XGt3qxE17CCcAl8K8Kh6oDn5Jn5zcAp5HV8X+
AO9x/SI00QSTCfC7VTRYfTF+NIHACSU8AqlII6xyLdOe3VONKbHXm5wsXVObnNLh0vXTrTv1GEb4
Jnelk26pKBA9g/57fz974ycorrRHqm4NoOPwBe33VIyaioOwAtQ5Fekw1Naj3WbZia7kz0Dpx3h6
gfmCD0oH5gSwcAjwRckuAx/ZymZdv8JKU61VW3gBDewL07gfvt3+tU3lz8EEzjLQXZhlTmzrLs2S
jSUn9UDdHYX8nsVm6+3ji4jjHch59lPYFi1BOwStO1rCIAgC0Z5tX1JPA3wNsX+vorN09NYAhI0n
Kt2q4NuA7NM4bsDLfBsOuXgbCOSpX4Iwv5Pl6K0yDrj8BDDlpU9EfjuEjdC6/eHe7wqoleQNVNPG
Ub31s/1uWHce/OF8WcbBkEbmCWnR9gRAWR6kYya/hDuKVr63M97/bTuNx6M5x8tfVqyRLPGCCpmG
Q9eC4k0m2+9F0mJ5L4KBAhUT3RlsN3TG9vvpvZXGNkD3BbXPxp1AIuSusc3vlFl0hYTSV127G8os
Ytd2mqBnf99iF0q9wsR7mgbI3kb54K9vVjyW+dR3cXv1uV9dMzv7QICKMonE2itLf93h0YnM3mJy
wc4DV7XYvMs1ZUadHyVeW9I0liXAJH91IammdJRVAEWVcTUNRTotPF9dIJ+X7Ahnc6sjtI07tk1w
8wiDdTRwBuUIIW2XCdw06PHKmQP5qcC/gHyc/UStcKqCTy7sAbJ0iNZjhDhdaQwQZTStgp1k6q9M
JFkutj5MEFG4RHn5ebLqdE8lqhed9TaU6ujAXGMMJry03Tk2JHNjaBwfJq/pH520a1ZtJZv1oIvc
ML2dm0TxkloLnvh3Vc331EhVZd8Hvs3MK5VguwKV1ykvDrDy/nE2Zq7jqHavMFxu74301FlquJra
RXvIkYn1w5YtqI3q3MiAG1I8ICCk+1Odn57aurOOfZKf3we608gWVPxloK0cZFcxCLSiAWGK+e1K
NCDJVbgtLCGys8I+Adx9EyGsyNsahrIOKhzc386ww1+bXggQUYvoESJpiFJoMDuyzEPVO0cqdaPh
HOCv8EolOgA5Pi0TGGZv7HyA3nMvovse8VQ9mKYJ49bQv+446JsU4s16xlY6znEYDHnvSmBtMgUr
wfmDRf+kBOrIAZeugJImbh8dkro+ZLZtnKg0DaBjjoP5gUq1N/THuhDzJkMC5hhHEsaE+pD++8yJ
/W7TptUL9cjM6q0HFacsWzq8TOBux1somYJLMsP5dOFDdPk8VJl/x3RDrhsKDkwkdEXB9i4G/w6c
1bcRIE1+n0sLrA8n2/U6022bM79yiCjOVnOf62y3h6V925QIo1AHqhu0powBSOVtUFMY/Or5a+Wd
XGdcuqkVA3Or+JkOgz/CzQtWrOsevjx4oUeDFBovO+kWDhrcaCOkRv2oFRi1xx7mXlsSaFK+C2cN
VxxIn8k3IdW+oAYq61YjjL4AOggat4QljfIH6+H9LDImGZS6zojQylP/x9b3fmPhHOGZ8lkOQ/WC
4Oy4GPDnPyN9Z91XSGpRfQ0rc4TNmnLLxrh6kXhNysfS/dB32PBAyRGv3Lr+fbiC2cmhBsL30loQ
PplhB/SMFwnoaOuzWtfRGdVRK/Ub+lr+2ir84W1sUYf10h+ktTFmG1yrVkJrB4Lue+AYVlT1Xk9n
hdtGp07wZuM76fzIs/BkwOvhqz4B8m6gE3iL32q8GoawN0frEH+JLunk3qjNSxbiHSKmvxydNv4M
zxcxDQiQ4G/q6gM12LMl9/5fIwT+pecbo8SD/wegAvYcWMXYbgZRmY/4UxqbIYtUQMWsAWDVQdhm
QcVmTPGahp1CVMdWt7QNaz0MSQIICob6AMotKvzyDkZrm480cZ1UCKzqonQxsa8Qaw8R4YXc7CQu
0KlaldIaz77mmKQjnCaZEwU9yDPIiIYtt58hPAVlvDQvl6af8WfDVYjWGqoCXaqyn+uyeZkcO7tE
iH8+/mGQYU4sUIXlnhTcmQ0jSbFXCqII4D38YoKYToY5wBPL3bq266xzw1KbCVBhxMfx8KWi3XC8
WemHLxVb2HIu51xW12nK+N7KfGMJNaHpI4P2zrLvnPyIkEv/DGiT4pDep16y5AZYS/740RfQfoVu
UH60e4N60eA/9bINUAqU6UpEQ9L+mRsnmqH8/5SdV2/kRhemfxEB5nDLzt1St/JIc0PMeMYs5lDM
v34flvxZhmEsdm8IViA7ssI5b+j6v15WFf/1svSS+VjtG200trNpFtevQ2ohK1br9181hcE8HgLt
2bStU9+pBkwqyisc6v5ORx/2vSx4lplnXjGbco/F3Dj7zNad96GV23yFvqQeWvhx3fl3KYKit2nA
OfsTE8OVUZtmr3nT/XWlERWfV6oO+d9XNmZhfV6pQDM4FT7OVXdMsDz4IcvDhO7Rny2GhmFTD+6r
g9jDrhrG5L5ttOzSapO5Dxy3eibSQm7LG+w/+qUP1VVZNX/0Ykm+dQTjt4CTxFXYUX02HOJ3cCmz
p1RGYhMXefMzGX3EAsicZREzqlbL9yUJGqQ/pLihOjic/Lb6YNFfbJvJJhaFfw+yQbP/nQUn0Mw+
+XP1y8ggT32UheFtospJHowuMo++n7nHyjJIEgHjxu11nD5st8INhbkVn/cP9PGuveEE16gxqpcB
JPqmxmriaARV9aKTqoI1GCyb2hb1yziP+q3DdI/nrnpRPZzJP8bLnD+oKrcN5Cb1fXFS/Zd4cA5N
YeRb1UoQv7uisvWoXkpV+WLa4tjSP6pSJ6wA2gp2GOreSdJqexdrXhRGeTNubFVgKevvqu9UFe21
SByIw4lm4cmSFC+Erq5DXlbfrQSorY0yzLn1fSCaC9wAXNe/z9GMKGRv86fAEuK91n+q7poBxGXy
WdirIvR+r+rGj8rqmyMGbXKvqrHD3HZ2WgDJL8xTZYpmp246aM654mF8ccsOZpdln4AiZU9ZZWP/
YoMRlt6AzVE1REyFDXM10eSnugOsIuYBrlA5Zhs3bvsjYlAaCdK1/P948eet1lf7zxsYMWaSaVch
4rES/zsI4sgivKYGmla9UTuhqi+NadnW8Wh9dmvL6R/dOj//ZzeXxdJJZ518PyfKWZok4q8k64JQ
egay+91if9MxcC2RFX7T9UDcXLcR4bIOoqwPhkMAxH+nim7jOGFGoOBOFSPrdYjd7k1YrX2dijgj
jcnNBteBk9qjlJcOoVvM/R+Qore6WRKcAB9zSY0g+G5bmJLhwKc/ofkx7Kes0y5R0PQXOML+3kpq
7TGd0Q0TUIW/O0N/NdX1S4aa0Ji0v+oSp4PJ60aEPrGwraOgvHr13J9QQ56PaSS7WzFriNPiaPFG
guh3kQ7iz1g/OqbF+2gM89XP/QlTE549beUqpWljHACY9+dOLJh+DqWzS5CQfNHXgYLd+/RTcyWS
yMTEsB0cjpmlR8dZa+NtJ03rtUw6/1g3BCFUcQaZdMy0LP0s4pVpHc1AZp/FMeYpLXDQ2upVar/m
+kS23CpL5leKnZNOFN3qs7NHuvrY4Mf32eq2cXf0iAh9Xisqj3VeLnCsW6+tXbIncjZwEVzfFSyR
AvcxbfhsLRz4iL2vI2a4tgZBnRxjQ5s/W/Mg0g7xYOifrUueRgdS7GD61zu3HokQnKWtz1bHwDDY
MdGtVrcSiW4d9A45TlVkbjMOSy9hv6/XltO4HEwnwntjfV1jMKcDLmAwfmZ5kn7dHaO5fMXCZppC
yHryXh34ef86S62bJ5fp7t89VDcBczIkkZcfVFHWeNWWwsF7Z3UhLGzTvw+WDrhKHd2YfC0PjQ03
2TcxGpqqUvVTh7hKf3oJAEVVUo2uhoxhX4z7dL3+q2uaE4vKU3JhX3XqrDP1F7PEGfPr3hKDz4sv
nLNMImY81S1KoW42SK5s1Y2NgsEnTCAhF5B1L18vFlW4WDRa9ZCxIf/H68MEkGjllOlO9f16Mc/M
To4v67uv+j7WijMSyG/qlb/unZSmvyEwZnzew3uOPAPG4eraoQ5agmGHCDBbnldy0v+q81w4XajK
Jo4Lf586pNKQAYG5bmnFVgdgcfd5qrp2da6FosPWTbX8X27X5cnBjGJSC+tLzut93LhnV6TK9qz5
KFUE5s5IfdZmyKkGoxGcmph/uSq6TuaxbxLVve4E8VuLFZiqNybfOjWtzjJ2nJd3Q8IociWoWcCy
9mtBNEDVZ0UwnRYxwTFTN8fdhRwJ8DRiICxoDVIB6lB3aXDXrgdV7Dqn2esRfGNVNzYNSWpy/HWo
m7pNZCr17lOv8+6zXG77wFouTMI2sbG1wY28YUfgi3klK1lnq46qxUhw/1t7i/Xar3p1FkTGX5ep
4ue1beyc7Qrpzp9NLg/zbGp3QBpy3y7u1WG2E3SP1oM6U3UJCaMtcNp2868GFKvhsa3Xqs6pNhxm
va7O/6pXPdSlpMmjfcty+fMV/+vF1LVGG/wkgLhG5gj95mM07/XVZe/Lx135vdfKhy+HnXByY33X
quJXn9GK9Y0eaOPBlF4aOoaT4EvcxievLvLDKOL8LYmyR8VMWGSU8rfo/tkjANP8f+8RaU23nZcO
ldEAIcqg7whedXF5Z+rezrawbP2q8vIUjv1X+euK1sz6o1U197AsijtV/9nZm3VvOxQYozl93z0g
WQ5Bwsb4YSJ2EpDua70j7kZV2MxO9/BZWZfyMJrmqgdKXbUeZJsnO/bY+lbd5rPB8LAhyRBlXvTV
DWi1CJq0Wd/kedRvvupSX3jeZ7lSFkBfTYaBKmeorlSV/2hXZSmRVPjX7f6z47S+A9WiDuqOruH/
VfdV5KljYld9/BI7dtwx4DFtAzIuU1jHc30/YepHZqdq9EsDxUG3BEXV0kfS7Ldx10LR41feq0q3
dVdvidlKt1mLhKY1yqcm0RlLzMQ7+UFGuGRss0fTf1dtqgbgYnr0iDxuvupcBzuIpISUZWRO+yTA
CjxVT6q7OuRWwLJd973P11B1ttBTtCeEPJqVPx6NQgcDUxT5PcG4/F4S+zgKxASaqDJG/rs+R9Wi
+iTT1AHrHZADXnurBih4xr4aLJSnitw8V042yJeowDfWaXBUC/z4uXCS6cMogD63TtGRh27wNstj
ABIlRupzAzebhWP8gB4jPn8aRL6MrXM4Fvb8C772Bi7DGId5P4I1sgIwSza89DzpX7SIJN5gtShA
eCg463mWnrR13QUFptpZ0zy91BJMcuIi0G742enzTvhlElyJ0A3sefzyorxGS4EWZ1dfLMckj+vN
eU126H9ldaYOMpHV0ZYWmkFxfO/+fSC0BoV6YlgrEt886L78UI1f9f/qu0yNWLFt/3mPr0tF5g9n
rN126t5f9ersq26p/eQuQX15fQf/eqWvOvVmsgUFXx8zu7+7+qWdHBq3RK8pduQ9+qL4nXuxtZ/8
Qu7adAEGXjwGHnxArer8l7o0H2pcfG46idQX2RtLuHhdfhnGInhZol5uibt4fAe02nJ09xbL/525
FoPVknXRgOCoO6VDa2A/In6oRgfFmaeIx4U1912bOTVuXjGPOhbeHKNVFZUMFFgGVVanqG2PZxCt
K31gCl6LCLvofBqvqgQj8Lko9fH2WRI2gS1/evgsud6xWCr9UZWCjAiJC/28tLxvwJhhn47dclMH
EyDsrowsHYgCdWVj/9XQgqjEucP3d53u9C5E8bUFbY4wZoQ6ft2hgW5+S2NxKPMET/O/7wzHOtiV
FujLAC9HWDOFvUPCyn3oAN082JWXHmfbg6A01EBL1oNFVOS+wMHcjNiNsCqlrrfig9UuE8tTSqpv
mthm2LoJrGdcYh56vHdSbbrTk3ncFkS2fiLm0hjuzxbBtq2eFeadpdXedR5Iq6mGBtIy9o/6xzA6
UAEXzOoLzT/MsqvOBZr/aMl9naYOEFzSunLZpLFZnTvDxQJq0qITzgDEnOHluU5bv4ghr8iYle2J
4F79UrDAObQ4Km9VawFH7b4dizeC0Xm36ccl9PtEPtVrUhWxkiV0PMwAhzhAWx6iDe4UfamfpREt
n4esHP9Z/KktboFerBZfiApBb1jPoqUS/yiqhn/V5Wu/2i9xMlWXGEu3Y2xxji1woEkIMh5zIXae
0FvIlUn6aDgthIpGNj/l4L4Ek269ZP1kHzPPjvZ5PUTfNNDoE1Can82CcmU5zN011QvrfiLbuWna
qbxNidDlIY4hNJWgvJBVGKOTITMsB6UZPZjrgV1Tcx1XPlRKuH8HBpZFuhwxH6FRdWOK/k34Oj2r
e6iDcBNA4PEediO4NGEvWGSjiGdb83errhFsJJGOuVCfHpIBRHg0OOKaIgdwrRqBdKiMXCIRFL8a
xFos7A7ok4WXz1eD5jrNvQZw02tKBFhL6b1bcYRkr2i9iws/9dvY/3TX6ggroVO/BgfJEjQhCOb4
aECZREhp1DDZdLU7OKj2bowLEj9rg6pTrY7BNhfNb/oAh202SNmFWrF4t6ADIe57dvJTn/Mn2TTa
Sw206ygX29znTam9l462UR1mjJq3fZPZd+rKqASqoxw8cKt4Kgyd/O5fjgKdkzPbZdYtdR3zRkRy
3MeFhhHF33XqrE1Fs1nDGfs5mAeoaOyMhnny+WNyrTo4bW5eg+pFFayKASIsAP2dpsr75bVzn+1Y
d+c7GyLY9uuqZr0+tuohlHPkHVSDeisR2AecYGK0yldzZQ9Gt9ZL8TZjHX4baiMOSegTcG6X+eA1
0tupbn5EisC1A+bdtfX/+ypnSJrXHg8fzTKHBzRuhgfYCChGWNjtkkm6+6rvk5JE8bL4bAfpphqy
XNfvCLGe1EWqns+LdkA3riEuz7qR7SbCPvruN93R35U2SxocoK97v7VYogJv+PWbJzV3OwTg66xY
dCeJ8dARZJZ1c2r519V8o++gh/+04v43t4vvP+XilJCctyqcCAczoCTCF/JLYU41dMN0K/NM35q5
ARhY+vezgTiXEjZKB/MQ64l/r0qqfq1SvYJFRIfPxK9ZVgD+bFc817MZPWrFEyBh8awOC84+27SZ
kr0qAhdd3Xib+dCkC/qIfn8njW6+OUuBHiJZ9w3MnOWkGhNvmveY+ZY71Ypt6nQpSuxcVGtbIAw1
g+NSjaoKpgVQW3u+qZITEWOI5F3E9qY0t6ttcb66MgwASrc5gPSNKn7ZHn/6pajytPaRjdZtlDWy
7vkTFFtjfvZ91B9NDT9MlrzLs6YX62Ziep3XkqrSTfMNtdH8XvWX/GUPuI0z66w9fGBEj4OwCeBz
swAyBVoNIMVM3FjM5IrLEkvAidGnzh9n3WX1aCf35KX0LW9ofEQdzWRhGzJuPk7tUAOuNLPNXMzY
tmkDYvP9e9w5wUN2dhlsHj0owvk8k23NC+9gE13f+17g7u0qf6/TWgOk72obQXrySDr2hJ5s8hhE
DO4GVLfvPoFuu0Po1zBtC6kEe7qqM80BbtTU6ACaLj9rqo0FLuD1qp0bbIg/MUsTiiVyxpQ86hGm
uTKyt35lEsXNViT50Zse52BdEQUoxMa8PkoKc3W2zHbZvJoJZGFUGM48/1MIjO2PCqW2p1q34lPs
Fx/BEP8QaRwcosQIjlmkEdtiO8wsmfAvWl6dZM4P7opm8OV0Stuaz4oMi5/gdms74Ywq0UMNoW0v
YM9nEejzxnjpLeN7YJh+qIMI29p9RLRT88LWIkGkzwB/xrjfDCNPD1GCEuuiDvcnpCf0hyDQUdEm
T4iTu4AARCJiB+jZg79YT3JLpmM3jj3zsp6nlwnYYiiq7r4nHB8Tsf+VOSVKpY3V7eLKaPZ1pxXh
aAMwNfNhgzwhQKfkw3D75UfX9Ads8E5ycW5W3eqXQIJtZXIadkHSlqGRzH9G/Y+2RMSXve9vFJX5
LuQHYnWHNCi/DQVgErPuYXRWTyZotXBs8Sg3tW9xmW2ctmFaaTpcrIT9Iy/fkY/aW3wzZYD32uTJ
3zrLhK1jv8EGaM5Ajtmd4BkS2ulAyEDTxo25lDkAK+e7mZgLgG/WlEFSiQ0dPuAk7uqSCXYu8Cxq
6uyauCCrl5i8nZMhdT9V/QG06A9tLMuXPvqzQYn10LTyVSM6yjphudYTAaQiWXWLppzJY/G2umFe
wWPySZYGcR/CC0Akx995GrdXY7bw1Mpf+mEwXi3vPICg3GiReDHghWwrCPLbiTGAiKd9wqX6ai/T
uRI6hk5ZcR07rIMMKDK7JePHINE7HBLwpOckPgVNt/NMPPiiqsVpxR4feyNpWXx2zSFx0a4bhv4B
6MfWbucRFLJ9NipfC/UkKUDa9c/eUpGwnKtl20dlexbpeGp7sLko9pCaBb6u9fpxHOGYVXYJ8BVc
F+rnZPsTDyeOmjRR12M6NiDun0Tu1feAOWO+IvrGPXR9ggRjom9cEJACBv9xWeAx2DjJhEZUGme2
5f5m7DWW7lF7IoYd2phcgeLQz2kgoBk3TWLumrmR5z5Df/umTht4b3n4j7bF1KkoK3c4SL0/VTWB
LtCRXKXuYqjmzxvEWM2kkRkW0zIeIHuUkGbtNsQxfEKOYZFnESTm3un1m27WzRkg+cITlvi4brA/
3soZkElvzr+Zq1xoMkvwKMUqSs7KIGT2i8+uCUe/jDdR7WFllPu/nrAF+kh9NnB4tidhaf40Xe9Z
RH1oktM7xVAed146/FFLfh4RLA+17aIDWyMBTAa+Klet5SG4tXmWIEOLf6crXspkaXZ5DxC57X8X
HtIXAHU91DfrerdoiX8b2uhULL72HKETG83JxbD619Lpqj0CGB9dmWs7L5L8eOgDIiIz3OuuGEjh
k6g2ZPUsk+F73NodgniJe8hcEir12O+joS03vN/sUhTTIUj4Qooa6Q+zcIb7puLLMnLxUozk9c2G
rUskDlla7BcCykdXyLuiqFCIyarXsdY3YrUYwe4QtyGst8hoZvuuiu7aGnGCjIdRN4aHOjLeE9Mj
VCPbi85+Y9Mvw7CDueicNVMTxOwz+5QLtBLarvlTGFUVYm1s6e2fiL2k4WSnOFzLHN/N+LErLeOI
0Gsb984WId3Kk896Lt4aW0/CwJrY+vrFNfHceN9aIzK1MdjUNihOpsEiIfOz964NlrDP/Hnjybu6
y0Pfnd1QBCW+4UXt7yvSPdceyGIby+5aOj3RXFQt0OSCh9UJHWlD2b8S009DMTjvVhXDyCLkdBN6
cBxzpDN8ea60+XfgIaPkBB/OWOAiaY2nksxTmAjSxUzO02Z2gPNVZuBvCENPR3ZeOdk1RFHyormk
Y8cY7E/2Hg8GM+xXw0grN97gBU9gV9s7e/aDbVoPWDBkkFPFmF7UYRBOeiE7esmL1j0DgSqA8Q7P
fgbBgshSWLha2Hftn6nlvDnj/EdrduTAEvsOMPalhoXozcQRbddvttDpv0k8K3demb+gTu1cJ6b7
sGvz9ljHsngoZnB4WtI/in4J7b7IdwWLuq0JMQttpRSjKGMES1u4m97AoLcxhYWujJ8d28KP73A3
iRCNsZLLEhTOKWKldhZJZpzT0YKhmZTLpUqz8ViipXsHNNw6GELM90NSxCxmobUCj2n2w4i/Hrkm
Y1enmfdQdHGyi9v7pofWYwuXZCo+gkgwsCQuG+zyEjRkNysKctNlOnlzG0i8I4Tz4loBrnOLaF6l
PA6ai2x9mfqvHUn7Tes5PaLtCVK1PTAga8bZB6V1/dvSsHMymqF61xpyokHWTafasZ0tlFcZdgyX
75MD0wdfd/cdWnEHOBnsAzhVzON6Yb0zgWHQB1XrfXL7HitYoWPR6GDDQFzkPUZXI2RYH9+Jp7Nh
y5rh3QiiISxASb0HDoo6zuK373HFEIEcXvMOhWxCmxmlsFizzvjWmVdkDAMCEl60VcVULOa11GAR
Tcn70mX1Bl6SDaY77vaNPTHJ2vY5cdkTR7E9XHFaH6+Sz3qZ/HYP4Iy9MhPQtg4KqJa559yz1iai
FDxoS6u9dBlf2WhvBpd3iVJNhiL0NCK1i7ZIH1trFBRRGKBRwH5jjNjcyTY2LpDxva5rEv8N+cMf
clLMSExAFa+eyenM+wFZii1IIXeDqZIVDoaV3xpn9MJZZNYuIwQcWs5wMKsswNo6HfdLfR2yZj72
Mo2uC59FS907MIuveRKJBwKpfYi0EVNWq+k3FLURhiuXB9eembCrdt4QSABdhwA0iSl2svqQ9hvI
DN3eWr00+zLdoIqQ3dyxr07BgmEnCoFYedTL96qvsKuolkODudturoM3wMHbvh1TiC88/9EC4ndu
fMFHccGG4FvbLaC1PXcXZUkcRjmBVtkipyI43acplCERIRVljPmDq2VXcx2645zAlVv07bZHglJD
zouJW0B8ICCApGfkbPqg8EK9qEhEMj10aeQ+jXVAUN0p9rK36nCsCGpUQexvM3zEQklmeSeT2t3O
fjuc0Xtw71Nh4LyeLeAWJOEyw2ZALVlC37wqvSutBpCudTejcLYbnDm9wO1oDiz8Hd7ZDfmt5mgg
vCA0GV06HlU0huo/bG/p8fMSznFA0SRJUkLIs2fsui6qDlUs8o2dvkrXaB7ieTJDImrfGb3JMI9i
PpdOOMxDHSYy1m5uLfvr5E5aWJKuv5diFBukf/ngenBOcHAoK8I8Wdc+EO0G3NAD/KlahAxLBx9m
zzAQOEc6MUTb1NeN7Aq9cc9fYrp2kmwjbnzBOY58jDcL/x498MMQa3k4+PrNJqCzs9x5Do1OO3dB
9SqE692Vnfa7nfihJsew7u26KXdyzn5JC/xOizY1BiwPVd+md/kwTqGWzl44IVbfMe97UM/DQHeL
M37Q0W6OMKERA0zpPorw7kIBQnjab3uyx4sdAd+a6mST9JOzkYL/SV+bxVkTAxRQi8DoPFUnfx4w
mPCr5g7pqqvesqWygIpYOOuZODcAlmVFJgr30k4BxiATiyejHeQBku0umTQoa41YjoWTS6CV9Usn
q0dNB/CGTrM8eFJ+GCI3N1Zr2DxhOQ9fYN+WfoIlt8QnP8b8Zo2J9kOS7VAVZgUfG/NWZ/dRB4k4
w1HSyV4t36W0wMqxLNjyUMChwK57s0wTJjZ98JFHpR123kCsA7WfKUdiWLo3UqXTdQJkiPSN3Od+
/OahebKbAhNTTJHvlil22QwPfEHDIPZuHOk74eVv+MpM24aQ2Q7lTn2XJ6AJKy1Gr8Os78oJWSUZ
MUUVrm2FHspiey3Fkr4r0m4jouRADC4/Zyi4urrpXljj3+GZ2KGGnT5YhqEdah6kMJofcgAcY5GK
R8l+NnZINFs+eRMBr6RrJDtWvTVZ6bOzq614OhS1a2xTADah8FElTW+xmByWN3LYFCAkt46XPSaB
uLiO3+46lFbJWxf6foCOd1w8PYDxi1YGYzhUmiEr9j364UvvVqhCpUj6I8u9j2Z9Jz2/DaEr5/so
cBhJIhHvEAv6MJBv2TW9HJ+NgrBQAfumMU0co4IA60sL/agmSqctHoLP/FQ+MRb/B+HPfC80DBNm
a+vlYGRignKg9b0WY4wWXTQzKoD5TOItIT4Dz3WjgQ0E1N61m4Elxb5xEMJuUIIAHV51T00Ohcsi
ERiQ828nEPT5ZM+hzkra7nGYYvz5iczCeBFp/qhFzbIZdCO6F9L6cG3y8MtQn9M+E6dyZri2NeBc
FdmM2rt47DKhnl6wcN0amJltmsZAWKeKoM5F4JQyee7MEpDXlCMNGDdhhE7nQdfYswyN034enAUU
hF0VOOy4zmMUZMsejiaeChmE1H7R2KlPRQoQIGhOOCf252kUw1mdfR1i1+7PRQp0Ck4NM7VHuB18
+2Euc//Aj1ufrVyvzy7xrn23VNcZzdgzyjrLOS3YtAXwkjbqbn5HMqDPp0NDghGFsgvRCz8k1H8V
RtCes6Z8a/2CAEppj+1xSQq2yAGsZj+fUbft5/No9UhiexJLVdcoitBxypAvwT4N2uqrVh+meSnP
zCIlm6Ap2jl99eYmoAK6Ia64P6EWiV1rYVcbLakS9lJ+dFYHlq+sQ5Ps6hB230ea3p6XvkV2aXQO
LcPhudUzsIsJy9KwaauXNOv+kF3Zf35X6kx9TcniIKE9R4sfEngUh2g1NVT7DHXmr8XV4Y3fe9vW
5cSb5uBO0Xh241dITTUD3c5AMZ7dBVnZwEvfrDIujY3Um+zUdQsJ92VrjNmjoQUppuh8MJJvDmqG
KEGwgpcyijYMUusbaG5DJa+ZxnCBEusmyeaoCBM9ig5L3hxH2SCsUGKulyansYOXqLFYAwY7WWf1
DhDzIC/sLa+k7WpsDyx/2ahTaSQ129/ICpMOECVSIdC/X6oyYGs12sRr8DU6A3QwzwKO+ab24LE1
P/0l/0ncxeebjZAiG0zHZ3dMGSsl3DQTcVK/VW1O1bldD6qoDjZiHvzN15/yv5oj/Mz/0Xv0Armf
R0FwsTwY9bjBs/eDzUm/kTbiYjtXsxEYKbPj0BQBSR06xDU20pWfork9h23Qgs8UXgPkjsMA4m8/
/xJYE5ABnAytu4vyPjnlWoEq+K3HbW7fJ8NjGdV3GePAGbFljLbq4geqZDGBcglNq8eqdDFvEolx
wuGav/OyVgsBRpNOiNPlKWqKkrF7KfbGGD96ZMWi4hn77tdW963DsIYJdMcpzlOM2mDbmpfZwCHl
ABHBe+5bnuFg8MFLFtVLoGiQqNiXMUTKYTxplZvx6PjzVczoejmeJlk1EWcMEG9ohvwc6QJ5505j
WQUZ68JXc0ILRnPChaxzqE2AtHzLDLMgtp9RkSzrOjsH1fKLHxubE0CrJ3sssWg0026bkCIzxy64
jmKxDgSVa1hjm5QtxNZpZXXTC0iNA9uojcjrNOzzuLo5KRln9JDQfi8PEO2XLVmYgF7oBlsTAqlY
pZj+kr2D+m8vUZnaG5x1y63UluYuQzjDMirtrWaY3XtT659y7G0esWAkJ+0s3R9TJg7e0mFh3tnP
nieqA49AeYyIo79VZYRiQqr96CO73qByOoAYFflV09n3yGDY1XkifsR18kokaYORs/0xxOIRXU3v
dyGIpzEvmKXm3vKI5UsZp03Y6rh/2dL9SWTeJxbAGOXpXX8kWPJEahCOS99AtCJasq1imZ1MhMu3
XmEvR8Qwl8NC6mALStPaLlondywft1U9pge9WeMdARGpkkhrJ3r3CtAf1zsxPJXwSay0Sj4irXZh
gpNMMJ+zWq9W8kqy0y13eZKj/tFJ470cuwaRawiTZPvJw2D5kfppgA7QWG6R7s0eRZoVkFuzmUFq
181FfmmKerw4a/RuBuo7Wm1zDIZWe8VBeScCi5AqjL1t1Oe7KU7jV5CCPwV+Rfd2a2ovlu5ouDDo
487vC5CNTpXs83byP1ri123gg62X0Xwh8Blvcxs5pYEM8hFh962PIPgPGYzWxss848YOwDq1dSIP
Eu7Zc2J3sN7JhP9uUaF1gvRXi68t62nDegyqvF4tLOxjYA3i0WoiQhuaKP/I69/ICiTkSJM6XFo3
eAZtHO3jxIMw3CxYNS3ZciPE8Gs2u9Myi+55lJ3/2CNskZTgmfErbg8ISjMcqfx3zps9q5x3Ri4t
D7/Kn82qp6pUZXVQ3b+u/qr7z1uoZneJ1DgfmYV2iol8wv5YvXE/T6sR11xVVmdqvhkSnU6q/I/T
r/av7qpOHf5Vp+6j6majK7eWXk8he7s8D4EE10yq66nusYQhnPq/WmuwWRCs7bkGZHeHrddf5c9L
P49iJg2oOdo+zkRzVod6nWZHu0J8TJVtOf+vjAgyq8ghvatmM35yDJ3HwS+sDSCi+EnV1YXL6J7a
40HVqYMON11Pxujus6pws4eYYezrog4DwJONKPxnnWoo5dKS31klc9ebf9almlyd4PXTVx07zg2a
6NatsnNjl/h1fHBqFKsrrXGuem3r16gIEqa+qfvR+sZbARD52dS16bxEoti5+Ng8VvPC9imeQ/Tu
q48ExMUhxUfwSGIE1jLsRLzatoYZDNuhzYmlROW9Ww3yzk7zg88ce8EQkiXSkuUnmGOHjC3/pUT5
84C4y2vZ5t4V+qG+09h2MazE7v3YTSkrfP0+m7ozYijFBRNYgTMLQG5QVMvOCgwX74wC/bhq+SE8
1Av5ooNnAvr3ZdfqH+itlVsxuuVOX4wH0s09W8wetb8qmzYSkbyD3VZkenQEmQwTohxL7202DPpr
440ARrtsZVMQScqxGcLJKLbe0/qXJXvJThlAYx87b8to19sC7txTniBSUE/VT2L580VVtbHZX4O8
OKmSOkAUjvcS6vdW9Vd1XW++Bs7Q3qnSkFQLGabpvuvmAJxaJ7ZVkY1PpYhKaLDJuNPicXxSdUnF
Yhdw1FWVAswdL0nzfxg7ryVJkWVdPxFmaHGbOrO06p7pG2ymBVprnv58OLOHtjprbds3GBEEVBYE
QYT7L7KfyND802AeUTwmKgkGZbmGbDL9VzRY4Ytcxivn6KrigLfbGvQdrgGmUqdXqat4b+9bxX/0
GnL4U3EYYe8+a3Om4gWZTCfHDZbwBMO21AVW9JLlZFClyip6ULdp8V3GdamKhnnaq6Wmn6UYT03x
OhEVX6+Q46SsA1QSzKuAXIGDPsdl7FzihvEVyZb/Ad2uTZqZ+bnmf93qP7cjxJ8DhzT0k1xva9hr
0dtINo6VTTbsUXAqHpAMNK/GuOjnVNG4kzrZ9IVaPLTLJogV4Jz6NC+aT1Bz/j2wNdaS2bmUuvq8
VcnelPrFw1bnxtlP1auZ/dSRt3PrJn4odFLGIZ6v695WZystIILau0kLhQzT2iwPqvSi6IBhWh3x
6rg08dRQs/YjIBB09JkznKSohUWGqH4H79qxmo/Q9xeQzxIrXBpHQ5hd4jAEVL0Uh7ArMZ4FZ4JU
E2uv0P4wvBR8W2ESYV6KJkn1i96A3G+Hzv4Y83q4hAozNjmajk1yaetyOgQmXPm+tZ2bXzMpsROi
c6qihYikpfa70+cswbzwi5SsTEveljyBlCLXt98N00Ilqc1epKroAmYTWTnfSxHElLnHCvDPCp2H
gz5W3rsV9QqSYJFytDzPfdeYGl3UnEmdFAukXtBfY5IjjQ2Gi2cYDHdy0AfR8f5Vp1v3+2EyeK/K
8lldLpq0THdbz8vvpSHutszppg6DHfzvdlI38OU5hg0qVB7rey8qe0g0fPJG+bDJt8nVHZ9w55LG
aXvoInvD1ueLkzan0OlTsJ9BdM5RC3kPhpeyrLOTp+AvnA6L7uVgvxEksEj+at2xAJX1oSQ90alU
/doFCV/3Kc8+LG2cmOczyuE9kjIXN5y7OYLu7CzFXhlJtnj+F1SFcXIY0RD2OvMspaoc6nfHuDI6
RkcbS0QHVNDN0XUP+laConHuhx/NSCQrrUhJQaPRL1oeOPuQnMAS5XP2PUiXY5Sa3Ykw1hIbc5nO
Z29TZ+R7U8+Ci6cf7IWFai+2IrLR04thKk9GXn/tdAVHF7eanvjRyHAUI/HqlLWLYkCLjEke7wO7
hGqooyGIalbxV5v3z75fqe8Y4gniZlebnv+WEddKKubqqlJxfyYNdNGykb1wmWPYhfkQ5EG6Vmmj
H91wbn+Nm/R7abvGpcEN4TG00IebmOLeZVX2B3Pv5rtrho/9mGk/cWs4JV5jsVh6aqZ5x4Q8J4fd
tsAlrGTnodH7NVjw12Fe7wIsFj7MuLlGAHm/axnCcMpzihvGq24Xdwi85qdCI06bK3F+dIe4JOkd
fWXSV517FyJD2HohMudJ+2z2RU0gwI6+1+FfajDbZ6/RFnR+7h4mlRhhHocF/ssuQVsVZKw96y9z
POTvQxcv7MI0vEkxrdAbBTRxD/Pefva7iTxUN1RwNYzxOarNhV8WNydQwfGlqdAIsZT8gmsQXgCp
XV8I+tVHc6GVszI3Xpn68+dncpAkKA6AoI6xQqKfpFa6i/U2Inhj70z9BfO612BmBDIYak+BrxeY
RuegvhSt/NCdFrehLH+xWK199LOrvbSNfpJjSJ96dx1WzLvR/tExOH+YoeO9ZSUq7zgtfPSWMWHG
jJfvcmxECI5YM+aYS0lFb/G16oncL6WeZPFrjqGrlKY6K18bLzmFfml9tEWFZ2ueneVY51nqi+PX
l7VUmtVLO8z4FyYqshb6JanS+TFbNq063M1xqxOuoVR2TX/qXcVGy0i3H0ddc1jzTtmOiA6aAVJp
LEdii2/MNGV3mV7bj+qgcdSf2vloRlGPYO1SlkOyIYGJW1D/KIX1UlnVWCRVC8Ko2RBehj4jLNmE
+G65Vh1CGEI5TIrF8gdIAticvcCeyVoAJ6I4tjqtZ1edr104va9FOaLVZX+LrOQxS/s/zCIurhkR
r8e+r/7ZoIDpHLEnq/afDgyqNz7o/JStbWs4mrFrRq3aASBHWmS5StQSDBr1GMEA0w+ejMQdT2EP
mVJL1eCJNwmSgN3P0/1ihSN10s7FYeZJim5lPsO4I8qwnL/Vz1WDfFFtK+gyBjVTOV87hJMfwjhl
k8dtDsAYiuWQliSRl7rIZPRECCgAzmG375mVf5R+FT5KyfMmf4FWYmy9HBzaWDkrgx2zkM67d9XO
9Qcb+wgQIy2gF1pUwFJZHL9JIazJMSF7Pt9LUWuBckDGS89SLKc8vvqDB3J4ORMZz+xpHqL1D0uV
bU37qE6DVylZ2UCIdUATRYoRFuJH21wC0cvpoW2VN7gY9k6Kqe5YzzUUXCnJ72sD/ZLaWf0svz1b
cF6jFSvYMi6/ewEWTbpWHqVY4lFO18SsXYqenSGDFCMEtbSVq0V+/5yWhHhJLJNas7Rc3StVU99s
kgUEkqeKsdosmotqkxkK8JD8cMZi2sVB4PwFgPiuZg9rM96nxpp/Ebf4MhEJ/bPsoIuQlA/fsIvm
U8/UcIfVY/kIgiO9lIXt31pjDu98X4ku5CHzS4GI55OexV9S5Nl+tJPzak7Yfjtu+SPPChvn3mS8
aSXeuG4M+obYT/TjSiK+IYLPwkAL3PgxHfMYJE4Q3JEiPcfj/G7PubFDjhP4RpnaD+3cFfMuqzS6
N29qn2ZPslFsO30iGooxs/+Xg8Ljvk9goLtDRT4tqHoAV0DP4dCpaGx2sFi8drwDLD9f66b6G/dF
5Wpp2fRudRXdbnzWsBX/gn3X93x29yToH/qp9E+hHf6suix5iuII3drUUU7Q9NUvpRVrTFrbk+bq
9kdon0mJpV+NeR5OhhLFR1dJ7wLF+850Xb2ZdfTTjIq/uzE0Se9UzkUDMUqWzcV/CaGxsY5TFJgg
P3ihkXwbSBKlk+UCRapIVjq82Ek1egc9JL1UAQR4LYozEfmYlB/e2W0e4yGCOjFZAu1rNQfexfLI
fAJ8T49ViDym6QBWGsDCN03v31vfXFjfj0OuvRpqc4OIXu3IQgUntSAiZiF3SeBlJN6rMjevHeNp
HL/pGGcYL0Vru5cp65A/HAEo13vijMpFU8irwWmqTnDndeRBfOP2HaiH+pgSATugr2Qfcjtf7Ejn
K59HJDbt4M8qc+u3WeejTZX+5JC4B9zthERM2SjmGN6PXvx9yvHuGwe0c3Hs+zVDgylb3cNULmj2
Vh+2LyRvtbOF8fAtsHKi8lHpHoJcNb6A/Px7sOLyl4kKJrmgn1HXVZC/Q4L1RYk4xNB2OxWRuisG
cAM2OFr0XIFSkZJsKqvVThDnCY4tLWTjlzpIl9G78yGrvCKjogH7iy9gI44xkv5PvWaqbxOp1aOn
k+uWooWQ4mMWew9S6kEXvg0GZOzR7u+lyoB9cHYiuzo0bqK9eb3RgvIEQLSUpEozLATf2jS5yQnL
1+dq8GVm7hJdCs1f1D7L7m3ygbSaUfkiJayNgmPq+jixLAdHVjbkq9ublDxd694iJQUh4PTTWqdj
NXHtvdyGRcMJsmFScuLVwKVyOSFwlemYVIkKGoEWzKrj504n+7AcVJbNOBD4UyANXKUFoe7h5heo
QG2XDNz0hvhqsv7mLBqKfeRNb1NMuGOyNP2t8XHYyuvwlmYhX7qijX/ZrY2uNHOnVye0X9PhR4m1
6jsxzf1kWCMOF7nxXo7l9zBBaEKOEaJV94hTehcQo+a7rWGLp/TecJS2uaEHtwq3k70cHVQyPbh4
W2fffOZ7XwKGqafs5oXMIKCiRa+yQRylOFaJXxyTf+v0KcJlvfIQ77b16HUKRlBevof2t3lOw8h4
c4vOeEtmhUEfTMtVirHidVdtBh4iTbTBNt74gE1OFq3tc2wF9iMqrRd7Ob0K6hNwdx9BdLhtldI5
r7JJ4obRrhnGqxPEzmuLNvrjGCvQzHUAaIUZwI7G2OQsjYkIhi9oybGm8dt8D+q3OXKDxiPA5n+u
V3e/ikzxjzD7AUbhvvEKl07HKa3p1qLUtWZ9qDW+Z1LCC7M4zxUAu7Wo+5w1Z2cf4MaTVI3GTDqv
i1XcIargTeqm2b9pOS+GlOpW6S+tVRe04I/KprenpxJwyMNaBQsSY6TB2xlOHj07Lq95i3aWPenm
jtwumWJjCF5l46nhWS2M+VFKo+82j1Htngs9jZL93CxR4LpydnK0iPjKp5ZO6KxJ4tNWZ3jJT09V
+ej1ZfOiRbDKfjpYVI6N+iob+hEKHj3Z6q3ON4ePOlLHexR91Fcc6uP7WrP/2BokrFNQ3mia81bn
4nrVjutFm35AsAIZob012tO9HsXP7ehlj3wDs0dS6LceEsRNSvgt2upOdr00fNVas73+VienWU3x
d936wUErqwyQT+68yMatiRI6EAJgqFNXqgogXXIx9XBI4Ki+1bFfvvlJSXjNi6Oz1GVRTqwyBmIe
5kW5nypf3dH3/as0Ng2sPgtUig0T+E+p4qqUMswegy6q3+q5fG0JFD6g91q/FQkit2ao+HsVOihe
D8Od05k9N4CDIfCpA4lUkFKaXb+pUx0/NbF7lYNShV2VRvC+8a7aNJSPkzne2XXY8zwH46Mxh/Lm
jXUHKmgKsoc6KI95eVTUoTw0jVMfNCuYAR75OLYrhvPQJ1A04t5PFherI3ZgXxvDL+DD9/d+2T9Y
fYBie0hOCl7C334Xn6wQwYPEYqVTMAPwSq26jJH9Y3ZzEGz1Ve0DmBNKCKZb7fVDyxxk3zD7yD1s
avRsN4MS3o+RApHU52su2T7wMbDrTTDoqjLcQEx8aLUTnQM+CAS4VSDpgJT7Xr9TZ7TmWk0xSC7A
TnKVczrqX1h3MdiAXjiUhvqYdekVT2PlvupK6LH94F6zHgKcYXzEzRCz/HNZJ4P2zPrQfZszS7tN
ZLSJd7QEE41il+VTC2dqp44YsqJOTPp2wg3AK/tk1858I1kMP6j9ixY23vMiwjdBYrCnyoT3GBj3
ZhOrJwXH010RfZnn+Z2M0CFqtfJU2K1712fGhC3XsrttpgEFeNuo7hAt+wrCYsTMrO1PpRNiB6rr
/mOf/+Ay4Q25FWOH7vOwd0yDzG2haPcZc9XMGtUXI+XKQ5XNdxaCs0EISCRTcO5LdDh5U3JptKG+
1Z1fH3EhHA6N4wT3qVvPB7XVvwYj/gEgprpjMEPRUOfyxQL+8VLp5ocSR9UlQ63xHplEcCV8U45p
47T3ZVEQJdEH+Fuzvw+qqb8HSHDpagQZ2zrZ53V59rLRu+bGVB1S5g0srcxwZ2DKtK/77mJVCyIw
6LSjOdjJCYDw30g1/bV4Ul5MsuR77la/Bw7X7VFnI4JHv7EbBbhe0rZ3Glt0EoBroSXBir0z+Nob
Nmwb9e8q0Sd4dWZ9NwA0uCpLwMNoXmRGrS3TaqYodKOOPEgaIsySJ0hGREOrfujZX72tPKYpPF/E
UfZp/AJ6+dfsGtWN/JvKlzCp0VxTb1NRaa8mDA+Tbk+6166HBPyNU+2NPIzuu7wKbsHIDCPTeH+n
sNhD7yyR2xuW3ltmhKycHk0KJ/rA75UJZkIM1a7q+hza09+uqbr3o5u0e0KBbUgodAU7YNFFbsl2
rkEf4ggRQKbRcryvinqJlHyFCJDvhzj60WQlZsuReeFb3icgVpC3qk/c0F91ikXMSBie7AOmHG1l
PRMY0Xcx6LKDHzdvntvAMXMbTMRUo7iGNeNgrJj7eeibfdkRE6jzZzRN1fs+irT7dtk4Jr6HDiTM
NN+FeuAfzQ6kXqjprFAUp2PstZpjkCTuHlDWKSqCHwqZB5QYIhSFCGV8762h/NIia85H+9LluKE5
LpwmPSAHoo7QUz2mxw9BA5BnfmFF0u7Je1al+Yg7drbDDeAjjdWQP+9YC4T6MEEufho9Auy13k1k
hYNXhFX4fLYVCCVf7cDhm/H9CPJyh/sSswoWhV2iwuExW4LXcxqcbG9Rn636H4HrZwiUGcAbXT0F
xGDmAA/9czjj+KdDmN91GlSm9ucAaTAC9ntsPOB8te0QdXZ2Zt6qe4Smi6NadCCUOwUDFk1VkI9E
LyYIfBILpfs2VdPrGNrNPaHGbD93E6JoWfsEe/mVSHOzs9CTv3qTDgpU962rY7s3xe+9m5L47s1a
cDpV3P3VuN59GTHMmo3CMJZW1WVGYQknzm8DQNRz1XXf8D4w4ATbwVEpk+lhwKvo3iF4XCwE4iDV
31LHvQP/MDHLHn3u4PBtZNVOdCMAvhTHR93o/F1TQKLI4opARRuYZN1K61K5VbGzErs9A10vAMV5
FqAbPgYnyMw3JycppRdobiEd+1ZanUuUp9AOSRyfy6k1z31deX+k3jtcpk5t/e+zXR/gvPMt9RaI
jPI9Mvp9bmXBTcdXfq9XanNgpe5deoBnZwscKLgTUlKKz+Ktg3DvWAVBD9U8MGd88EZreE4HNIoc
SojJJMfWDN7zTLHvtk01FM5atJn5X+0ailg9W4+Wz9zRGyxwjG4G0LPyvJMf+N4+9FBf0xj69iyZ
d7oa8Cr6pnE31zFpU2YfP9JcP+ZBMt2wf790CEW9aHHw01ocoqDq3KNbLJ2R1Rkf4mWziOeY+ajd
q2bdvgx9Oz228TJyU/LKoH2pI6a6VZ2ey8BRw33q8BjBhF2VlvVH16fMPKzoS5Lq6ByaxbNljPZp
zCPW38vGdx9mr4OH1mrxseleUqdJbiHLg1vqO9HBKCAAwMaO7izbfNEDA/aGN9KjcA0cQFwR34uP
g1K/zPgcEthjcdYtAmdadhEMmL1kpKEKA0s0rcXrCgTmvxulI1/Uo21aeNhlGCGSWn4JUmPMvJYw
C34NDrLnSyJAmfWj7uMOiuEWHAk8JT041kEPGmsKhokVp8+5hEbuEZS+0lGLu8acntVwHqF2+PZh
RJVmPy1FZAqmfW/ysMzUBWjmhCm8kg7pyVkDXeSZxR2IjMswwUgBrvTYmd2L0uL/lJtxctDxYpz3
gpkLFwK/Bf7s6AxTDqdgdh/HVNOYCnbZk0dq7hY31ZcZuNEHXhugDYu/wiFKP9Qclxiv/eEWPp1b
ogTOEiqoZ52VTkqHcjxXe5DNxCcMgJWnHHxpjQZ4wKRStgpgTx+kwFTn5k0ug/nhe1QH+TWLS4bs
sXMO+D4DDyGlAAiumPcFimmRU9i8F/beZMh7GDQovTVAAaUDWJU0/D0kR/yHmADrJZnDLyFScIiP
nqbALw+OM0JwX/BGALQPicbTRf83VVDfqn+xrmnv2iE712PNZxJUYOLgjKwmkIRaeJx1fXXCP4u8
NL4iIY8i5/iqJ4F1SQfldSYIsNBb1XNlLsYD8Te1My6xN4Zk6w9ePHvXMLIeY1Jp+1RHVqlVc4T/
DBDj9p1r6tO9lsbvo8oqFSt5ZBRDKMOLSVPlo2uTNPw9oEBfVgWIIKu7k03CGyxXaa/CEen0qxsc
7Q3Yros0tjKxEDAZp7UFV5+nfXMoUtt7hgXgPKnT+wyC79kAjGDnQXOq4uRrycQA+coIaGVJMlWK
c6pnzPnwsY9zRTknnRsyfzJS4C/WIQ86Y1+VRX+BHVG8d2bdXEbYInsp6onTgDeuLWwnleaB6TL/
T9vZB70Mfky2Mp2LOJ3vEP547mfA3qZrJ08BUi5PQaPVZIaRwnR6Jz1atV2dS2jgRgA7Q0mQmMv4
eQtTwx2QCnZCkoxFsHPmMTuyin4yiHMwih+yDL93wGJ/5fY7pmXtNVswM+WCqwtBWFxN5ylacKO1
MalXgBHhgiSVzaRHXxTF8I/xv1VSL82z5bWrb2XAffVa6HS7rEjZCtCz0UFOa3UVHPzThLHgxQrf
4wakgP82NkF6CqDz2q0Bt2gY3xAqR90Qz7tVV0MwQoIbykwWDG7soOS9CG7Igc5PIUmOf09uE9zA
ZVnzkckqv0R25Y22KrhkF9lNZiJIsLD494a6AO3rtjoKQqVynhZIIXPZ7Fb0wK2DBq8Hf5co2hJH
oDYAi3Ukq/Kno+SHRA0wWv1h9gMo5uXGNcsVZW/DJ9paos5HgSpK5ThnU3aRlpHTcmeQRQz+Ob9d
LiKttFCddraTpQf5lQla0yRgET5bXP3OQaOeRWHE8faQ3IcrGM7v3fL8RjNyLjlq1JIDlk0i9192
Y5bIpLQwvpNillXnsFR0/GeW35SD+wzwzrjIn5SfgYFvGFUD4iR9dcRP/Yecl44BHPPlMa5PWCoF
L5X7ZF2shTS61Y2l3p2RWsGTCdDHiv2V3gDtlgz1OKXjUdXrvwQPLJsBGHVXw68jnorkSFYNNmZE
lZMyxrvNUZLeK84rVINvPczFo9eEPFEbCdFTmzRv8uztxH0aiPuc5tpgWLeGCL09pu6kt4pb6rD8
a0M027aHBnZYB0LdBAd5XPI0ZK/EKjXZya70AivUffLK3c4r+vyGr6MH+kx2lw1EBPqGcq6wDGds
GZIZIAIwZxxrzfn4266c7eBIARLZNfLbujunPWgoO7rI3xubhhh1c4jb5Os86je5c+tdglq6K6x0
Osi9lruStAXr/1ZDfGXBAMgzkTNkT+rW7iBl2RgpjiFNFwLRRPRx6F7lwa9dU27N1hvkSE3kc1eB
YT/IrZAfqfc196cNCn1PBJ1ZrlX93S62IchdrvfXzJ1+BnhlnDJmA/S6N63KW5i24SmfITq3+vSq
L0OHfLaz2HbOczCDBMaOb6dC50QJt0FPyEry4v/7w7/9BtnF9gqyux7qa8v16aEmk4M0MfSDDAHy
fe+QG7/YALLG1xQu73pzVzjFb2/Nb6CKz3fQII1XRLAm5+ZkhLk2H2M3/KZ0mXrc7jCD4E13XCjd
2+Ci9s8ZJpYn+S29Xz2l9qye0Gjs532ThfftoCvAPJZxaHmt5UzZ+691XlfOCAeEyUF6Qh+nJ6Yw
LF2WjqCPSDuZcKy37rM0sKuZBqaOX30wXaQHj501XKbcYllSHXNnwPjIXcCV//Xv2kV69UOwwl5u
AFdYAClb35vjB1dfAIxGYdeLvA3D2zIsS0+S4lZXEP1ZRiRLn52j71QDmJX02QkUxkhpL5vtbf2t
i667cnyuvOHiNeZeesJ6CrYCZ+VL25AgkLGQBXtzRqH7ur3hW1+WOikGSy9U+/7UANI7h050kmOm
dHZpsZ3/uQtKWZ6a7K3nSHnd/XRcip/q1m5bVrb9z9CDrRwJ/tS8BnDldinwmCIF5NbbIJyXD4fu
QTQNdBaqk37Ch4I8PfMCeeKDrWMM6jzlc/viMDdgfXivE7GY1QKr5uQlB5Qy1N2dtWBV57F8yQe3
O5nmzFSi0dWDGhTEbnoEZnYkeE/CO5jyxS7SnIf6EETlk5NVvz14+avSD9bXaStL5dZNtr4iTYoh
bS899oPSGWVTL8O17OkJ9CUzhvMkd18uUoBnnMCs0O16H1r9Xt4SWO3Uyu5vtYNr/JFbiCjJumXC
NfgIqe5PW7gUITesi5X0Shwcaki84BvGRP+IeuDuyJgc5R7LRh57vExPEMpljTylf+eTfvNiIzup
83iXmCUCZV53kUFGY9Ru4eyWqOcewiJYvwBG+wNSfnaVC8qTlz1G+nZhw9jR8GMevGfM4twVs+wn
9puP59kplx6xDQaqpjpXztt+n96O2qGfIN5vd7HMHEbSZPnMZG5mHXwLupCQSuAF/AEu2WAm7iE/
Kk3IrUE5MdBFGTXruOqYyWQLvG51nlznOgHMIZ97hh6JRnFk7zMcw9bZ1bqKirSgIOema+sgDJf6
sTYS4yTXl9/l29F4bfWn2cjbk2oaL/JUt0cre3nXfY+NKdqNRYHSPxTyfxZo28ChyLdfyuvEjuVp
iSMNywcw/kcts3PY+W0+PCDIbl6AplU3Ye0MUVfd6Au/yjDL1ucrT2IbY7YHwwf6Zwo905y8+mBB
kEYWwzFwOCl4CVxG8AMKgceSWyZPRrp1oBJ7tIAH+wW+If8O5tJgG9G3J7l26GW8327CdlT2pMn/
finmaiPspQd5n2SmID9GiutcfCvL3lo5R9h+MKFFmEEmukpnX1Q8FqWJ/Nl1yiW7OGzyqq275LX/
gdWvH0r5nb/NMtZzy9zdAwu4JyGIPQYfepm/khwhdC2vyVwgB7MPJvMbWivEk8M+uRRNGKpHab7u
+ssXNAIM0gXpOo+Tniozum2z1U1zRspBQylSAya2TMLk39k2K0pSyr/NZddfX84jTJyHsUDXrWe/
AZ5+sslSzXv0eguSUH+78kPM+qa7unqVmy2TOtnb7v1WRyIIzesAAsjWWP76VtzOlb3tMW4Htut9
OjfKPzqEOhjDGDNl4OwAAuQXKcubxx1PWMYvx9cfP5dasYuUQf1tGimPcO15818BRPurdNcIJV1A
08szCLsOyQ3pKf95V85ehypAOc3FLdPDZypIAFNkW8J94oQIwUOObge2NaAckM3WToqD/33Q6vy6
/vqlJ69kj+2dWecza2eWWk/PO/In/753sre2kt3PZTlpvepvrT7/gc9nKRqJjdZ+12akZmVc2WYP
cu5/qtuayNF1ni2720aex1aUPTnvv171t+WMtJaGn/7Uf6r7dNVPfylYBnyM5uouhNG3vOJ4OJOr
qOZ1rSovvGwIpUDOhEbE4n0Js22brW7O8ASFfkebqjXYXRvJcCsX35r+dkR2fTMAIUQKfu3R8rJs
b/ynl2p7gbYXTeq20+SM/1r36bT/dPn1dZ3zhdxfxKD9xoOLQxvT2mUuLB+ubbOuZLfyb7GK/9T8
U926nlguu/4Fuc6nNutfGBLvXlOGX2rnhXsZGmQNKnvbN1rGkK0oe9uEbGv8qe5TUdr5PYIB/Xet
RhIhKWyIfLyc5N6Z3koXXnelVsozoWyW1VmVnXSveNuGd8BU0Ma3sjIvNHIpy8jPXCggomRllruG
jvzAaue9DA9E/5FkbVAG/oeutg4atkoMQUaXopwhYSL+dpAnKZttuJWidAVHFv1bm60bbHWfutB2
mTFoUkIWLkyvQZ3NQ+fo6byX9W8CwIBwUTK+B+0QndY3Xm7KtlmH1a0st+u/FuXA9upKMSCQ8s/w
LeVPV5C6OUvATmgJr9E22K8T6/W4PJ/tzAavEhZv2dUiMGIsEZLfVo5bMzlXNjIx2Iqy96mdDKJb
3W//uBz5dMrgVcpxNh5ABT7XUClwDZAWRMoNDSTH8uEqccRr32To8rMkyy5yZ8qkz7PLrDq7JnOs
izzh7Ymu7/5vwczfpgpbU9mThx8VPRG9tdEa5ModRE+MOEImRUcre5i9knQMai7a9Civ6BqnlB4w
znrc/CEv8j9RrVoNjlhnkzppSA7meXZNkAiGJQ5pTTZ1Q7Zyt5V9K1DQPwutXbnoDjuzhQEZA/IW
+bB0LTibun8nnG2LBECkol0jd1WeS51BZdKr4r2M4ZkIn1xfHvDcIrrTrvHMT7dfbupvj2hduq53
XdYssru+5hHJydkzp6PcZfmz20Z+wFaUG/upbl3VyZHPZM6tpRze/iU9DPW9jbXeDhtDrOKC3P/S
FfF4NhACPOowZilCPUOAtLjiM8lRSyd3ZjjI9CxHPQ+Yp54keDfVwVukZWdtuYaa1NlDGdTtTlrN
XTZelLk0D2qfAdIbhmLXRLzqsvEy19zbHgBPDUzRfZq4JzUKrfyIZBCGy6zsj0QlQQ1PzrXRg+YJ
Tha5ZkRjIZ5nDu5FsXqf+uP7gmh/DZCBfYV/Ux9QjRtR5aAodRmCR1lCeqIeUYGI7Sp9jT0HZUGz
e5hitBAcYAsnndz+2bP8+Tmtmu/wHS+9qZVfxtzEVSv1v+UlU/IaH/ibH6ggxbPmvfdm6y+PaD2Z
XT8g4aC1qOMMwy5o6vprPYPpZUlefuhqau9R1AFeFSHbpRaLLYBJKHnOrQr9JlU9VEgEowxVguPG
iLF6HJcjhJIwExhwFAgT7dwUdvk4T0n1KHuyyYrCQfcszxEWJghvFXFwKCvkh/xp+NMkeXZu1UXK
L1MrAzsSlDgOSwB45/qs3OIiRvVahfBp+BiJqigYHtqsABPktQPr4aZwbyA1SK95BNtbVL+mfoqe
h2UD0SV69tXkG7KaylWqygyTbnQXUeUqED4zLLI1TvDcoIb9rJIJfU4VTdtP4xiwguBAbHtAq1Kb
e5ljKYqH7G4ahu5RSzrvaV42dQZsz6Zvwa6mxXYg1LN0r5UOrmgD2RlzwmxuHHV0YfyfUxLNj2sJ
NAfKvw59bju/iizvCZWZaF+F7Q7dU+PoaJZ5mKYmR+MNMH1haObNdoA6A2vVDrqtJ+0OK3hkMHAA
L72wvK+g2t03y2Yr0j/PSUEMdUDayIabVuq3fDZTY6+ZhnaTTTEF/1NZ9JWynzxY7l6YEmxG1OC9
9wGMuvbY/5kM+R8GqXRw4dD9ebdM+MwgE0ErFBUqMf38k3Tn1zBP9D+nJgGtgCDOezBmwK7RwXqa
NXLJ1pRYd5Wb9ze9j9tLmsbFI49Ag/Lfqq/NqNC5stR8UI3+vUY16MGNkqfBrhqor0r9GvckjhzE
Ho9SlAOkQj+QX8+P9bjrMe7YTUvzWEsx5YvBci3nkcGmylGg3TJmHH472cq/Oels3sml6sbUHh0v
vEAOw6kzQxbtxAenOmy/oA2SX2E4J+t1a2Nun5quPeYqsjZ7H4vlPsjeMCqcCdoXDWtl27yDaNG8
wj3vHwkdX6WE0W77imkdZKhsRKxpaSF1jlF+Pilx31UXPS5cAwFqQ/shYrHsKjDo7tFP6+/rgbBy
maJ2IgcclCyuyGAmoNm4FbqptGfENrW9FOX2ZKm6fKocMGHL/bHHEaBLtUz04rM9/lr/nTTJ/bNd
1HDOlvuH6jSIvGzy8Kenz4yDiXKK7MqmCmYY7ltZetvYIiH5W6UcliMd5I7D8ARwBgReMOzAdWGp
UFYMSnr9R10H4aW3hwCN97D6VpYnOR4PYX1KdVSbqllxCFgrLm7hxAOvTRAF992yGRJ0T1zDP/92
oO9T7GS+BL4dH6EwxHflmOFhuGxkT+pMVtlYNtgoqsVa1OA3+F8ayilr6+3sbsQc8P9ySuoO4CtU
7fz/GDuv5ViRrd0+ERF4c0tR3qhqyeuG0JK08N7z9P8g1b3Vu2OfiHNDQJJFlRAmc85vju/fh2m7
AsjtbbyUMtHA1b9+negtvmQqSrU5pe1SR0HaUTdaKmAhUp6jZZEDmDiLzcn3IRZG/kDxuhwTXF92
lzLkcvenk1jDQe/Ii68jj8yHY5uoSlhWDp4YkyQdrCcDKT5kKbH3Xx8Vm+KLW6ijOwsQ+PdHxbf9
4xOZqq+7EoHGv3csv2oqY4odb3NhvqTYk6Jcmu302E5VerTHCMGJAnmzy8gzymQr1kkRKvdyGQ4n
W61/56Ei3w9mId+rYX3peMBeyE1T6QJ0kLdfr8H/supWPZpIS57sjEORzCnPKTSDp6iSnqlHDu7E
Tr0Mzn4Rm1exD6XwOqWg7le+9Bzrp2RQ9AfFj4pHJdmLLrxzsnu5aSi/vIR1Op36QEnP47IA7qcO
rp7UrJrN7PLMRo23bIo+FJqSyPHtLzkZcC+1iV1SuZQ+ZU4NR1vR2pXY1Ppm2Gm4pnqlbkDEd02j
639hYwW6yBjVdURB5VPTY4sgU6+3Xeorn5CClZ6Z+fpuxDLzWprjAxKa7tUo32e7sZ8NyW4PWRmB
TjLV7rWZEVLIlpFfgejA0g37P4Fltq9ItlRvjnERNxv/QUF8BsO2HdB7shaH7XrGGpZ64b+bKIv8
a+e/2lTDQhWbzadycOo1fm0lhDmreMgkwzw0aTfB3O6LB5WK6V9Yv7tip4SM7QEFxjOVvPJZNJl+
Q37BHsqt2ByhSewVZ0pWYrOObf06k6UTW+KI3SCfZVhvKhXRx2Ca0SUURqgda1gxlEXXPhQ2Mz8T
dI87Dy0eWE/QsuvKH6yD2NO3vrPWlcHgusPtZPZ58gCMiZ56uepX1PhEB7FpRbKJTCHqj2LTxIgI
H0jVP4nNWZrebd75F7E19dmV53V+1WL0Pf4Y7MJokG5p1srnyKeMOPSxqxry6orQZw12or+VTvuY
xK18RKww3FS15VaJocpXiX0SHUQ7XMRNKdXZRTSJhQ7lKDIpYKg7FcPVAvfYzAxuontMOdo1129N
U2zszq4wLKzXYMzLozlZxTHqKJZbYMHlUZJZNF1lg5mVJy92eqDjZtTchYqFFfhkPEAIS19lo3LW
cDPLndikRgdJvVo8lfoIklLr0RIs3ZR+8l2Yfqhq8hF3ZblFKF6lr6iosy3l+NZGJffxahraMbcl
414PM+tcJgYCi6VbO8lfE2rJPa825cywTsGNiDV7WcxK6q+I4DXod/9u++ki1gyp/ap6Vdn+r8+r
LQKYzozv6nFuLqNUIZcubNB3qLp03kRfuew/6uNgPjXWCB8oV4tTFmomZOMqRRE3zM99Zd9E11FL
T3WkOS91k8ueXcfGOS0dDFjqGloKXNhHypE+JOBX67hY2ciGTnLJTWWP8XunIBAzNLu5c/QuOEim
lWyjNJTvoarUrji8Nb/IpdN8dOSNkBHpMRzGSdsRsy2h7pbGzTFhjnO7W4AtldxNsrqAjAuj6lTy
TD2ZZej1vhofauDkf+347iN2lz+t1JEgfgbj78lzIMee2B+iezyJo8WWTaNZUU5YWfr+e1PsVh0l
GTfc2tF3z0BRb4aeGFvZHKjd/jmEYelHE3n5wQoNaZ0qhYot1WDtDPS+e7xumpOi6dbGTLLpOuHj
4vWt3DxyN8pIf2zrjbHzDTaP9KdxHuwhYUg6Fsbmdm+2hf5BTSKwSJ3nPFcfN22WWBSpBPO6rqr6
EqttvdO1ajhEdmvg7uuX2BJ0FnwsxKo8+KjMVEuwWH7vv8bB+JhEuvQlobT8/qIsV0DFFcbnlA7v
oSRZL4rZZNCOlfk+NGGDM0QJ7iihtrfZAhWXJT899mlsbAkHpHc2pUBonBuD+BkPMtOfw1cewG8U
H0qfaoAPMuokRtgMwpPA1r8yyMhq1z8EWHM07a++Q7MMp7h5cFrmhF1fKXfoNjrkOTgsUXdleQTX
fH+nqhoeVKO1IA3kFLc4pcuOYs2yalKAIBDOXQLWBf+aX4o1OA956rwoUyyd9d5xOAfge+swrQ9i
s9Mgz+VW3O3VuAdMpTAu23clUreisZ3HgIJ0txpC+dxXpf8Y1fOragTqRWzNiwLcUo070dVRrGOk
GP5VbIV9sG3TMv2lF6r/6M/kEgujuS81y3r0t6OfWa8xr8ptO8rt1mqH4K1Qt/VQm28liiwsc6p6
NwRD8YLN3ao3IvsX88gTJg/FpfYl4PkBxRtdHyrud9uyIyrIOOOsu1SyjFtgRxM3EeA1LdK+hN2h
AUwttILu8adDo9WaV5mdsRmwFLx0y4ILY/IavJE9sSl2kLAtLs2M2xaW1UfETnxz0FWoGzAcdYnd
FRdtWZigeI+2pJ1zq5p/EQV46cpoepuiRejRUs8BBwrkXqq+xPMwvY11ZKzGpT1a2v+7vw1y6ae/
b/scB3naqglsgG9/H/+n/f91/P/uL75XrQYqtx19redGvBqYsN/KYapvqqWrW3NpA5dR38SOnMnv
d5voAiiyuZVL278+y5sTnJXkbGOVd6JYGEu1pVM18oYrI/urTcY+2sn1zU83sXOMHceta+oNgvJO
ylqDgklqvkalHoK1xb3u9XBsvGxUijuxGHX+X0X/pLpKU63VMJFPQUUhHg8psQGhXT61y0JsmppE
0f33dlZ5PdM1WI9/7xXtP5viE6INtt0xjxC0/TR9H+lnO+WhN4/2Xcnpeu+x/4BI5rwm1DNxUZX5
3vGpJVVH69dk9s67BoCOaKEz3Bm2jeFoAm+lSOWI7CvVxBQe75tS2miqMz9DZBi2HUcVwNMnyrL2
4jvCDDlfX7XGGSds5+J3Comu5diYV9ypnLVHdCMGrgOatlGbdjyodQizezHcEY463+Y6RlhQnMvk
S+wQix5W99pGZEUlem/t9VQvgeu0/i2zEukGILrz1J2DjVgyzzBdNNgxQMgt3WUIQl1MPNZbqcr6
LZM/sPjan0pv30CMDM9RjBN80rX9XdT0yk6O22zvj6l+CQMVTwypnJ/SMP2D6DD7w4dD7OAPkq5D
x8L694afzFYbu+BSFU1zK5aFJjM8DAtwiUsHTV1KkRokG0ZbXpSUuniQyfJ6cIruIvqLbhg8rTGN
nDBAA06TLJ7sSObxku2TWwCsA1+1Jr0CHcIgwsAYTevkcYMPWn0xgi7ZVpTWnJOMogpt1OeTZaMs
pjrePFrZEO0LUMZHR4+MPWGP4uBM83DIqnHcS3JUHjOtwNjH76NT0vggngbLPiXlhNdrTZAk6hJ/
E7etjAODXG9spxgpdAW6DACqv5KfKNdpbHU3H9oT3GC0gzxxUANVfX8/d1j9YO48PkQGeOROd/su
JCgVFPJjQw56FY6y9jTaNixvuKfPeM/0bhVN49nHhwoEdZ561RRGkLDgx/FuouDDT+ffSWOvffzI
XsheN3BtoqXWfo7u0ZL+iUx5/i0l2m8Cv5SXGwGB8sBWN1nLy9kf9G2/HMGO8e9AB1Zi8TAyoTIn
IJ1ITH4X6BLVTn930BowBcyGI2zU8VpjpL7Q+Gega/XZMaYOFDJ3ADOjcpc1CiAZ4H3jJYbWwqB8
3OW6FD34kmNdLIVqWmEEH+o9JXeGP+z6dJhedJO5k6IED3bBnaJMeQE2QB5fIgSA66Ac+p34lBon
+1oblENuKYNHLLE4UBEUM1VdlMGGgyGH37rfTfoEEFF0EWv/aDSXPaLx33t+uo+Z4BPyBT/HEW1V
ZVOHRgJvleEYeDHKFivHVuqeOgwsD6MvZ+ArOCUZvG3ilgOVHssmRDtnPbUFPpfLpqpPFC3pRrEX
m35aKy7VibGLyQNFcqbFpGBZqHmI31OpT+VxdJIKBwvWxOKnj1gTbTiN07tRkSgNOWqs/4/PzQCj
SgrU/+vYYvMfX23hI7BnJOT+o+3nI+L7x6icD1n60kxh+MAz13eL2DL2qk9tRZ9r97Jj+VttCKXV
nPNvtpwivppVsRNb4kO65ty3XeacDUPagS6aL07XUFLY5u1zP1qVqw1W8N4G0gMFRc6nriib3OZx
AAd8FSi5GtEBKG+XxX8IZtxBB4l/V1Ed89pp2pfF7n6VGF15Js59lIG4nykUqM65UoUbcKazm+hy
df7ZIfYywPqrn44lT9FaK7l7QiKDc/NyBPER0fFnszdHy7WGmpzlf77kX4eWxoR6IdV/StGoAsxc
vuTnAGIzHeQdya/44NmDZJ26McCACOtQHF+kPqSERLWuOiTHa2ouT1+lQGGgh/Z3G5W+WCql9s4i
VHC2ZIxLYhnU//fm0oZT93COloVoQ4KprPFFIwuy7P3ZIfqJtqqWs40+4AogNltTy9cRWBiviyfC
+1X9O6JwwSnk+lUJJsrf+nJ6skom7fXU+Pf5nPceUrH+pnYxNExrzO5sDahKDMTtPBn9sCtQ1UJw
jNDsY1u1N1IHJsjyFB8sObrkqVxtMua6VxnWLhEDotepUUsE1ovskV8Xroh528+JCQHFmHX9DU/R
F79JzY/S8A8ygcwAEg51TUmdMJR+LMrWBN9HkIGERvdnnJyTn+fFh9bE75JOlJqnJQJ6VEOG0eOG
pYNaMEB6ZnM2PPr10MA0ZwIh9o5WWB7DjFJAsTfHwvPk93Pjir1xGmZ4XsKUE3un1kwvtaS/JcuR
yHjkd2ld3Yt9sW4TcwK0xJg8uitbWbrEOAmxHhhzdCfWxELOgtdZlav9T5NYww019GJ8fL4/9bNX
tjJrG5OIckWb1YTgJu2GulPgoKuffj/fIw/ZudEL8+DPKn3nGFcqKpHux8QpSRH5JE+UVDk6dqcc
ZeqoqFmPlG06g4oRO8RitKEGraSlTy1JU7X5+YziSx/lXEK2+89h/tHFsGJqyMTBf47WY9Ox6q2p
9L6PK3b7acxX/KPnbErSCjss3dNMh0Kw5fDSUFMiSAXrPz4odnx/pfiBYSb7G0fXn77bNPELfr58
chIuQd/q5H0Ttt7//Jt+ev91XOUzC+A2fP+G5SyItX/82OXHff8msef7S7syu4sBu1IqvjVaWz4W
SzfRwddrwjxiVewRi0mcfrGq2x3ohuG3Q0boLHXDhtEGdmpjc26SqFrVGFgEEaVmQZO/G0UzwdBD
09jLezP0563ldF/IcicvBawoRx+9mmAdqZv4UTjwwZyh24dp+1lnvrNhzHS0QZhGlRp5ijktKFvn
w5SwyI47V6p5kAOa1cHh2w4xxgZ3K7tOnphn7ijCe9Sb3nF7bju4HtND7VeIi7tHJRg5GGV+ELGT
Sy83Jyum/rJC9URAZ50S3Sp09T0shpNE1nMqsEScQDCUS8KvkEg6JNT77qgjZprqJMdIUm51m0hX
OWbKW+JndK38o85YBHu5pWkYe8qk0uT83aZg4uLOxZDtfz4VEMnzshrkEr6p0lXsoAbtvZ2puKra
nlLO+b6p7ptUH64DA6HWqmGh50zJhxnJCPCymB8SPEolJis45GB7UHUWZId2dEdKTXUHvaGRXnpl
xAFsWUypf6sH6viz4mgFg4Hqn0VBtHhFjdm4UQtYY6Ith8CwnXFZI2D6d1s3M5AAaapuK1z0Ctvw
77JlAY7CKa3q2prgmtIWLs7IGOY6L4so1cqdPVmTKzZ5gmjXGBoFBUPNd9NPe2Pqz5HRagfRZEuV
CpdsnLELbYq1aBMLTfVV0kQwG0WXf+yAmKdNzfcXi2ZDLcjvTkW+F18s2vxwcE2n1bx2qslYLz9S
7IwSOT8aJgDCpckgrH6xLMkbgjC+FeW6oCD42ipKdCNn/meMKn8/KNoZEHl6GjGruoqFPcP6B2tl
bH7a0qnPMXGDzJ/IUixR0uhreF53h8RIjCvBfuP7s11krufCx/0obBtctGwmbX6Kx9BslPb2exuH
pGpTF6m+QufL/rA01OMyeI4b+252GB30c0WuqOr0q+Mk0p0RHYNlQ4vivxajUb92RC0Pk54u00Lq
fXD/Q5jx029MoBylM49ecSBLLky8K6IrhnfdpSwm7/uKmssoQGvculCRm7uizoKbTpDspsbFfekH
41F0EwuGZKqLLVC5E5uirwJl3TMqlOPiU6KNioqUkoTkzBxuXDly4FzTXHOucLnng6Z1b4FfQwlZ
2lUr63GSil0/tqn8F90gYO7J3Idn0YOR31WOFO0YzVx/xRS1OylwzCvFotYVB7FqrYQ2XgbjbF3F
DqUF7imXJGfEptgBMEW/VCkDRpw3JMixYUsqWdNWfcTzN+mN00/fkNgpZmaNtU3VKt7YE4oJcJbh
raQawsOeJVlrFmS0ldVW/kZzNMjh8FtuoJ6jm9421IZqCfGDkXioraWYCi1eJmLB2GXGLQs3T3Ue
GW2UAXZ4EmYh/kLq8wEP/7W2bMLXe85bvPzw1nDQ3y3WKj7m0Aexhl1zRv760C5VQt0iYRRrYjEI
oeSyYFKLcFI0gq7tto5KxnuMAb4U00P4LbxadN4yw+76RVZnwiwts9il8OFnwRiZUgexnYmqh17P
nvWl8KhbKmnq5SfgTUTlkSnqj4wKsBs0SIICcHcPYqFW7ThjcFQv/I3/rKqp8xElKgyMJgf7KHb3
/UyFqFiNwc6A/E9i0hyA80naQdn7PmP2hAVJAmcktk1SiOIsfu8G9nJcojJb2CfYHVBhRvmCvpYm
TaLErvuaOv3ThxaRFtV2xP7LM5T7AF/HQ9H1Lxan9RhhB7ZpFf0tnHRnPS6q2oTDFM6RJ062Fn/v
z9kWa+I/QA4rXOsB50rCJe0od6pXJ4G+azFqO5haUe5NJglJFdeuJHfbQTcfU/5qwxip0KeoQ+Y/
zCWg1IzJbYD0s2R4cU0R81KUli+Ka2v5Z4m1DGjDugILwnu3Vw4NZIugMkl0aSUkviQdT/84MZQo
c95MpwGhaCkrScp84v0E3KrQ+NCzUFprxqkY6vHQhObwvdD0aDz46nLmsuktU9TqQMlvdXDyCui4
WM1tp1fWYlVYr4o1sUgsv0Lt5EDDWLTzxWLHUmoVBToMOv7nhVU6Vr6PMkAAS43o8meKhfiDfza7
TIMso+Cb6S81TPOiURSnoxA1p2K1nQl45Zk1eT//GXGd/myKNUcZsLeigJeHdwEnkIW2yP5+Fkan
h9tON47Jor0X14FYRMvmQIpjM0fNSTSVvoG5Q2AzGhG2Br1wNDClnv9vXxS/UqWpcR/VcmrAlqqx
71WrU4d9AuSLInnO6cKHqHRsDMRCbMYRFGIlkv7UDCmHI8aQrTs3Vo8rihSPR8suPA2brrYYJzfI
sNYN8af2ZLtiFqPK/pbYz6eTjg9KuYB1GY/gG1tgOEcp/UTqfK1mPXWjyTkrqtCFUUaidC7Dk4kW
5hz43Yp8e+MOU3bJFF4RuVMZngNl9ShX7YpHRkkKnchiWXV7cAPL1HaWb1Tfq7t5wEHItPGktZ7b
us03OkkYVOxdjxdLE2yiFiNKPXelPiM/gkzQ44XLQyO+01XFXE3KJK19qcUWplc3sP/B082Pmp7u
87IkfoclUdTor9VQ4Vk4pRvwS9HaoNCvaLtTGNSyy8uRyuSwKLyGgoywOwF+RU8Sk9KVZFKvQUxQ
hVqqFVC2aDNUi0d0q6HCJURBcno1l+qAv7HdeCWIisYm1tiPfxqLE2P3DlYpfH7unVMwJfEqwmDL
z2MZrikWpZFCuLqXAd9qMXR8TDOr/k/sU5Eto6RajbNhb31YN1LZ7lo15CTAoYt0kzOth9SKN4OO
LmZ4cuwldIkRJOOx5tPi1b08WxQFdoxl7vNkq0kThcASev9ukLaMKOYV+cc3Bs/h2p6o3y8lM4FN
hEzHnhl76tTm2ODRkG/yhwe5M+0S+zaCQNqR8ZRPiGlxz7BxYJBz/tElVbrUzHcBwGA7sGW8tjod
5hRVT6H0p/XxlqnH83IFqbHZntNw/jLYucobXpQVk2zJ8i+F2n1UGXQklVt0pQw9Zk3TQL4xtHDM
kWPdIyB6KpIGB1yTOjEquL2UcIKmUxQ+J3K6MtsFKQJr2R3V9tnnfeFBeXXxZcYfNCOFY/NdZuVE
MCHmfoUqZ4LoZZy7StpkQePfJojrc2X/LlNc9QI5eJ96adPaTAQHpfeWAWBvauERrdzGcMJPCQ6r
W4x4Eyvj/OJUBCwIQCrSl4VFIlwjLdprCpE8J5ZvEBfslTalnh/2D5NibzDCRT4SIsWSdJlsKzMk
KflIKqXbzNXYeVOYlhvJfgqlPHeNOPPXdZoTn+nzjWFKxWkOOeDQEhmMFOUuGOMWNOW07+R3Zv7h
ypmsft3V902CVWuNXxfx/LXplK9K24NnAZBka5get/0TilwN2FEcrnDxzFxGg8pqhr/qOhimuu00
Zm5shTtDl2S3B9llxvoTILFKRyQJ5itlfFTJXh7jvmJDDJWVbqdogcG+6Tlw+nc/qGqgTsVnPL/M
agJ8LQ0/EOdmXqM+YqH42KOXJOsCLXU4OiBTl9xGO3a2R6xtnDqLkBkiYNNX/xC+AWFivsaDcSlG
kvapc9JVumXKcNZkRv880+N1j+twWzYnf+4wkM2nLfa8Ju6yebibfuOcTbz6Icm7N6XDUF5up6se
M/Lv5gXXWxAIxBqdRJ/OEzoHMtmhGQZsGHBNrOqiAwgWv/ecJLcuMQWWNGlfjgyyQl2pVu2Wcy97
qUXAH0uBo1Zu6szwb3gbtmtSO/FqrKxHc8w8Le94EEhgaNP0BY/71FMcEt5N3UZu02TP6EUpcmyZ
Q49JhF8S6k2zxkh48YlFGT2uGyl9AuZ/A51mu81zb0Kgq6KEuvthb0fqZyEln1mkfjSVhllgDZlf
Zg5FhHubD920sTOSBZGClt1O0RGFU/CiEAUdM2B/w1Tcy3F1qZZAVT4tidgvrbGwXhj4wSFS2abX
Xbh39XqUzKXcubzrw9iNCpNoySLUrYJxXyi8FDI0QibwPlgvPDXNYBUr+zqL7iyEGG6ZFpcsKf5k
mrWvKvO9iZh4jfo1tNPM0+V0h1CFeJDf4tcy+NTV28Ohxc0sAFXtVSjQ150WQ+QZ+sQzJdzoVamd
XMnIR8/XpA8bslHo9wjRI22tYyqltpa5ncb6AZs30tCZviUKsDVmIplh/piP8kbH1Xtjhyb6YTQr
kcFlJhUvjlzEh34VhPbCEPvVayG08fRpmtvUgz/zENbzRzGaz2ox3XpzpWZmtTGD8TyD5kxMyHMN
/pOKaZ4LMNZ20cAZLFQyanqzT3wfmba5HSLJsyO87l+nqHxzgvTBLLvTaKJplIensE13DRqcZOSa
iNtmA5INNE1/CgEHImgDjFanhpeUzMCl2tNq7k+o8ka6q5piIIg7wYyDDw00AO+KwHib2vENb+rM
tVLpsbEB2bSR+tpkyccATk+rxlfqy76Q7aKL1bZzH+07PXuYKCNfpXLxq+yAl0dwmPoERTXn417H
RGxbkAZA86cRO2rmLQlIYGrNPui6G55GeAjaxMeH1vpq9AY0BW9YPLaxes91kL8AlF1JH7C8lHOw
TelJbfNbAprHVebBWOuOsx1NZ/+aNQD6oA3ti9Fo4e0niOUn5BEhPpq4sR8xxSgu1A0j4bPApqvc
kaVPZIeocGt8yFl7SuThpeNHMfV7jhBhQPpMn5xaOvLku0dcVrpdZ3Hqg4uCM31hqNs2HnZj4W+a
XTPkm4bTwkOCmT+5w9Eltxcx/h9AAVvlJSJKtWvxU5MbjMVG55QUsD47LSGfkm+GiLt3sP2vNMVC
OUGflo/1s9m1J9Vpr52drvBzuJVt8GZkzBspIcO6YUhfLWrq4ZMW/YrUDC4POtafM9cGGQGw8TnD
hloZGNGMa1uTERh3W515xt5htlxkF6xHa8YBkUysitulezZbgspzao8uHJ67NB4bt7IgAso6giMt
Cx4KM/0q27F2szYdvMrpcIyk6LAO5X0vO78sjUHkFELOzoP+qDWMssvOf+ta7ru5UzcmMG+r6c8a
0TvIKYkH4s6UUrKhlQ9KFO0UyN1nGIQInQJCaBqxw7rXOMkWpxHLk5kHupJ5nWo5FPzbttvHQ+Zl
900GI6pPJHmjajAbmjr6hQF868O25wXHSPLmfMpj150UQGTMxoyd7bcPkj6B3XS6N72FND5JEbqX
7q1unE3QgxRtIjyKncTxUkIENQmOFGG8l8sSNw+DsEqPV1VARKCT5YyIdbLL5t7eYzL5bEXAe3iD
d335qbSMjaeB27OArxNHJ10qcJgbYCjGXC5V9Evh8eNRnYSqCf+eOapOQVT8wWQ0dHWlI62kPfqN
jVFJ/luBXGfPNVUSCo5gfmTjz5mfu6A6mgwWgza/9A5JQ/xFQF2dKSB6Yqz9ZJO0WBnB4hWhjh+T
wQwgsfvxYju8aszJS+xucRjkbW5iIBU3cFSr50StuDuGlVnP8p3RZyOD8TRxdZsxmJmi2wiiPz3x
7PZoFAshyxjhvY3Do1EMa0U1RgZWmGZEFmwHs7tKw1juIym5agEDcjxpc9XItxqRqaqaBwa0Yb+l
SFtrzMwjIPRohsFv+FawUxM0e6FScQdw0Uh/CPq9R0Wy901txBm4JVt5yUowZiDudTdFbbubjaD2
GoiYzhCv4tk4152DNrX7MqQDVsunCGPWnCA0wEe0d0m5ppTxGve6vpHz6hXIwqHLZ4jPxYJofqt0
jKtHR6FYvwgfS91iJIQGyiZI4FZywLiziMBMIkHP7S2iJQNrSGtYxSbFPeZEVYjxHncgIPthwrPd
VDe6Nj2osnmqYu7AkDOc6JhKkJX8Miy/99IW4nC2DhVzG5nj2zweUM48pihSXXxBqnWmcJ6wEr9Q
iYFsZGa+blKr1E5LCN54liDzLdq2FfSQF7U5SsrGxPDIdQzpXi/0TQ/gdnlIFS4cVEqhJgTU24Uu
h/tHwoNN0o6gA1/7UPutmtK08dUeWDIlpBANmZ6mKXg7RoSGw9VfSNQOMDDBNjGkfoUxfhuFMJIS
7Y9mtrlrjoT7DahJPDcJIRrgBVX5FtmyClXO8hJcTl3J4SqxDPWdgMsXHsrlsU/IWqsk7iesihJV
+QWwL/OQylBAqSmenBTG8oF1RIzYU1US+3ay1Q24tMo47iyltxkHxOUK1FwDPaV9iZUKHHV7lCKu
tqLW3SYtH+M0pxzJPADG9OaC8fPQOrj6EqRwzTTcDjiOQ+2cLyYS9lL/nBTno8zm2EPIVnKZdjcr
H16tZviAJLqbp2llqspbMUYGtOQBRC/FF/5YG/BJhnxFHkQu9fs+sW5dY1OWEWfn3u5IoFQyiWzn
NTZaHO0z7cFvf3W6DKobhigOYjjuyJbvjWF+Tg39pCsmt27Q4udEHqOWrbuSWUdf5IMXRvIVw5FH
tccV0+nyTRBOv0Lf6NECWjcSKhi4xD7M5vnFdn7ZpoRIRF1YfFk7rto2ZoDNABN8XeDFauFNUGyx
OXf7uiPfEG6lMj/n6SPYPIdkp7/jmlzVZaitx1hhJtYrdFWjfC2pprayD00AsJOgH9oFvMGdDs1J
bq2HSn6R0pRUS6du/RHm3uhjhpeCQausbhX07UdYIb03tD3jiyZPGWAMlmswqmT2NdzJyZ6RtAF1
OMWlKnJWStGbfA1+CKkjrXy0uXmlKSvbjj8nK3wJyVNOU5etpB42YOyo096angs9Ste+uk11EtI5
dajUoAZrEx+YQu9ekjxYItTM/P2Y/5pj1iteCORKaoVIK3510jamiHQyk8dx5O1t4Oq9KQeGHL3Z
kiZsSA+HmEQ7lgND+bP08chIwvLSBuFGw0hk40zjsUzU36lEwW4YQ35feENV+4Ei6ZGEeLGR0Ki4
FXf82pEs5oYOt9IwNJd82jhQgKeJcDt6rsrzkwA6W0FZYEUlQkpWK26o/Ut9YiFR9Fn46Um2JKDm
cYmzkG+QeoqaXQhgw0W0ZLl1oX4OGtip9FExrXwbFMqbpUg7ax6JnzioebTysyhAncLr/oQ3886I
ethUaniZQQ5D9k2SFW6wUAjmuzrEwvU68jblVqTgMH9HEoP0u/+Dv+XFd7BYjnhGKRidZ7315Cjj
caqBkcCZw0teq+/6Wn/P+WeBRLlFiaNupcVyOSynU2rIUN+jvNtEEfM0mbF/WQ5P3KPIQBDVL49D
c10H05bPkQXvAsC34R5bocdEUSUPB6ztE4WkvjtUPuqhT2d8rmztmdj2g5V1jDYRphozijOsqymd
OKaJwzSVR5SvMeDl3kRkS6y3qpHXvMqm+lYpaKkyNBMEbH8VnDw3H7SblCaEDHXtpSdvqQRD7+H+
s/BUnOAUGvpDMJs7JWWArgeY8vF0YgQAaY85rK3Cbq06DaExJGECVlcnDG7lFw9en8zPQGXlGPa3
VGemZtbU08QDtii6/BLWGDVMaoEf1PAAgDTdoOG6xlZ/Iq1AoZ+UXvQ0aD0mgadhIbdO2r3yHuT/
R9d5LTfKrG37iKgih11JKFjJWZ7Zoeyxh9zQZDj6/wLPemet96t/hxLQoARN93Mn991p69da5cJM
rVeyL550W2zMkJxCIoBxASdIdryrK+4WZF0wxPe1ob61jfWhOB11ZZhutUF2XaJSjEl4/jtTbKCY
6A6yvaQSH3A6AGhws3mz9iOYJ6+uEp4mnAqx1D6luj1RuKt/lXLYSkd5zYgkXjmR0a/7goG3asFm
CLhaGMW0ovCQipvqyjKzuyJoPoSJhCJqJ0wpoT9V7ZOTmUcjt+u1rrSMqQT0exWD6iFRlI055/O2
nuYjBSeKPil+RXm0x7jiroqjrZpan5FbUaeqQAFJUiVKMd7pY3lJbQJFK5kdyo7I1FYtfVjh76lW
QxfVSei2Yj9JAZ6TBv5bIDAOtnw+wrGNrk4sIAn3J6Fo+DvZWrRC9Bj0xmPQIKEIgt+TUJ51ooQG
u4ielfQnnonCmvS1EqqwsXr9MuI9tjEa7ZfTNgfdi5+KHmQdBeBnE8w/dpT9HLXulgp01aQt4H5V
8J3j/jKm/blIoOcF4TtDiHeCVaOVU3Rbqxx/tuWsy1N5kCu5ByNwKvAe12HbMTafK5XDDhQv2hgj
pVk11gmA16kmRD89i0SKtBanPCNOqbAec7c3QdCVH1PYn1SJhbQnzjpduOm4u6Yo3HXeY3InGj/u
47c4q8z1b2mVvywj+wjKEq6lXjzkuDU2Tk7nYlekLVkN9njHSfR+QH48LCe02lp5RGf0pCsd5HSU
v6gs9mOPLWFENmiSqBT1WtFxNcI5n0xjo4Kp4sEVogUR/VpdN9OQkJQYp9spdI4oKN9tU/7Mpuna
4fMFrGafuUNudopbm9JuPFHAwXTDnV4la6dvIRwrpEUl0wXx0h2utdNOWoZvYW/A80cjjzJbuzp3
Vzep3Z5MB1z0oYEPbovJOl+qNLzHwaF441BPWRmM6LiKxdnIXlsz3RCgel9FzVvUAYHPl+A0EjEF
sUTdhjYXCvqJy5QFOyrib4HTXKjcXgOM8pkloEPLpOaTQnTMzPypifQf+WCbTPQihrXoqVwPlyez
4cEo4qeFKhCqFGUoHpd7ZmNPhGq/lU3yi9nvMyrQ5oBtPpnKU7BB9/JmlaeqDH4wPICPETFECSjU
nxSAnEojbKUdrdR3c30Py4iyXjIaDBlkSD6kciqcUrkw17wNObXdqXW25GWLTWHZPXP6wdvmE1Y0
k5mle1GdRaEAEHAC302VX8x7VyNaCDMO3P0wKegmcywrCckKBze86+KeSSPOCWD7yrpMLGKLR2s3
1rl2p2QgWBIlAkiEw0TNjVTkGdpuHD15QB4Xr6qRDKZBM/JHZawxjXfSeresfm/Dhj7hvqyzYOMg
4cCIv9R5VjWEjTt5QZbBnP40vLlmjBk3ARa2M4xr6Y2HwkGSjsjpp00dWTPhnzpGq+z5PttJY6Da
mgGVPkzsmdq8TllV7zpG6FXPM6yrKEDGzRP5wu9tk83KLp4+k9IfTK3zdk7w2yGzcz1m2js8Mp41
NXS3RDVDco6zH0qLoWphMLS3e+0rEC43DSPsPAg+jMRs15SI3A22AaZnYOKsCr6TTbfkyru4n4ds
kXKMHDh8gfMr8vRfXQ19e6QTDtrggBMzBulUrBpPv3kppt/WthyVs5zfLp4RGMOGPtXjfO+5r/jn
YXsoSJaYxLobk9Ok2o95eS0Ts1slWf8kQtDnzHUPVWlS0nSuqY6a3HE/q8HCxD+U96OVPSQzdOAp
OWXDoTqaativ68rgjvBIgUdVdkc+htjIUA5g+M2GwXXPbW0cRGcSqGMxe9sbYWRiNgGzQ7VxJNCc
Ek/U1HBwaAwrP7HKa5V0b0M+By0OSbcLjPx3H0/1ucFpI6S8rVrMlI3Q4wE7GuADhuF7kfoWj87Z
C3/rtQEmW5GH5jLhLGNX0D0mT3n/Ghgx7kIuc7QoNMIVEuvV0ODlMBTD2vUS5s6O1a/AVHdJrGq3
1KO3xjuW2S0lliEnH0qLj2ZL9cXuzAtz7GdbzW917ma+UpkxRIvwDY8RJOyuvkPNpK4hetANzqRD
h9ghKocUqdr1XPb0Ox2xus5/rM9o66QQDGml6Y4gU47SjwZY2FZ17fcJJX/eU6oMOsAVLFSQuIO4
983AHE4hd8kVmbtObVtD0dQ9axmGgKqB5UtXlNCqKFhZ5WeaSLxfRL/PRurMWmZ5B908NHnTrsYQ
YKqeKD45TvreUuTjaVMoKwHpoc6K6BAm3TyA1n9YSFxWVCtD7E6G6l7Nc4AV3fooZugp+CmpsKy1
VGHs2pxqapbQZKu7EGlgy2DkIbC5KkVBsbNV0Z10lw593RqOSul7wsIlfQT2sOfEmlZS8Yuntgcv
44LBGSHdVREuFQzvVkOVtg+SzPRNTbzRbMh/pC5/Di25zlrqNgOOGlpPWZOxVHlIOonjB0+ESJrB
Wraxem56dZszplyNDsrpeCKx3FSvXmkaO1Nt5RaHyMMkE2dlp8KPdAJbppCHQxia9bGn3p66ENyT
dHi1BSRTtXkBNeP/FxPUHyqyQVwnd1lBWZ15Kz61iU30SrfFiwEXCSniU+OAn8qKon1pDAqiWPwg
My/3p8bgYdzXb1j0+MKax58F0ripO1gpPWkWF6/Cnoy9oxewmc1ivDPrGROqoNMQvwGHz0krxrUZ
eeJoN3wz4rJQehMBdk0hkBuNaZZtveZZla8dTQRrLFcEXE5Ur2WyJrJNYAA135LXbOAt0pFb2Mgq
a22a5pynIE+Wmdwam9820Bp7n8QpBCZue2Q+r5XNN5YWb4meiEpMaNOtAcnYbnezPAticZqfsPoc
jmHxoFJC4YoSq4B/xY/SGrvvumK6x3tr5bglaKQDdWaU5YD1+LZbFusk7PYmE3fihXMiVltT7ACL
DTxitl53LiLCW9DKvqu22TzmeuB3yXgzelSXndO91AFaT2hA1U4QREMX3VyHeKKR8tskJYiyTvhR
Gna7cdz2LgRDpXDo6RijhCNlc7v8xL+Zn2hM7ju1VQifdlHAdC6xGwJhgizh0+pU6HTCRloSNgVX
shVgt8aNhOq/PJtjQ3czCP2AUUkxMaywuObMUvscQutd1X93w/SJ9QzhFhiFW/J+qm0VZ5yAOnTw
jvkWR5u6vVUzFBRAhrjX1IhMqHsofXfpwZhtUnySqPPrSPnhVabrt1pF4FqcFmeQP8fPJpd0PBNM
B9hrrWqMdJjnIO5lxMq8doexj7nGEyPd8Ng+JEYw3tmBCrbB1McUUHKcsBi2Cl7w8JCfGiVTt5V7
j8cFA0N1fO0GbT/VKlXhoXppOhARu2/Weijq9dB7GgPFbOLTh+eobn5kNhCZ8Vvv4nuX2T6TYJ6K
XTdANWI60A4A0JGnMGbfV+jGryF5JEpBmDXhTpu+Vj6rovthhOR6ZcE5beFWmu1n71LQLxNK8LAr
nxuKAuS9efj+Cpvih/HSBUwPE9wbfAQ678qsXouc8Tg4RBfkSfKgmCXu+dbIJTeVxaqAirLROuZ8
zuyJX5fiSzX6j6ZTGbHY/V6j79nNptt9kX3A3SC9EvdT8F5mxrpTPfKNEq6qKKH8YmW7CAtcyIab
VEn2uUqgcxUY97L2krui5to25CbkR16NpQc9EBBck57lR03fX0rXN2DPbtzBJG2jfR/H4soTNmEU
bKzMEvlcVQh4IOV2TGbBbsO8g9A2CPJT+ZkgsmKqkDzpqhesI0npNSqsmFcUTrKwaK/CRpmr/KLW
3v9Uwj3oq4q1k3npamC2aRC/HGf2ZjGZGlU1xLqOf0VTp13oTfU1nhcW1bccJu3dssnOJFFGVB7K
1Obb1nMETTDsc+iPcHJ1+lKC1V3Fw8W/6sZNKemHg1J7Tto44TpQbzX2EhtN1511aOxd27Y25uTd
wjgyUblR0y7qvPergIlM3qODSFbVUMiDHOrnzimnnZ4Ysd9V2WWAMgZ2DDpnVJnccfMQbOy2KT7C
A1gtSBxDOPpYVPrYVFAd9o2qbi9d6T5mgh9UTNkqL7Xq0nhNSYb31uWh75Z4sjTAG7iOXatgpMhP
mbGJho++1XARd4Dlk1Z7NWyYhWX9s5Q4uaDoYiiU+17lXHMQsU05mfWaQasfIB3sgFjxzJmDNvqv
pBo3gd01xBfepVU7bDH+hrkYXLwpPIc2cxWmZdtUL6N1r6TUY7T+TiN/gEHO8EWXi3mU495rRvUg
25QyjB2+ZiP4p8lzKcRBulLG3wP5wUlgaJfYMrpNI/Jwq2QkI0jN/e1YcDTz5nVoumBlYoO8dkZ1
7dQj/bMxfZqDu68MYrKT347NBTrl2S85oK1VnYaxn0KIkRjDY2+UL1UKmaLh4tLrZ3QcR6+C4RMG
kR/EFS4erb5yPPPXrDhhII47Se3pxjrQnZMO8zoDf/G70D54UH7uECq+aHPMeFgqoO0FP4BjftYZ
Ykt0RAXF1+0QuJjaJNmzZ4NT6w4ZRXiB3NnFeO0M0APLDH5E9zBQ6FXWQT/5rQ51v6vOY5tmO2gZ
h7ELrsSFIH2hFpFqA1Qdh3OG43jLhfVVTcPZNNsro1Rsi6NjGtCCq1OBEFRvU7Pl6p5HZ+AoVzuJ
TIazdU7lxNhLqzloAzno+fCkjJN2buEC6fCAt0W8zyuGuI1nfOmp0a6EXd+Uopmoc6U8DPjddJSZ
EtJT5UbHBiyNmtu7bjbNSSMsNonccas0jbepp2LtmRFXS/yQ4cywDunri2qHrdIBziSP8lTV0feX
PzObOLFgMEicVr5Cq31PzfSjqaKJq1/f9ZL/xYwJLyRvfWtP9c/QoAiZJLOcPgFBM8h40gs3XJtY
lFFhALG1+Jm7qttCfKKHvUua5IX//9H5qMrK24TUCyjTUvSvPXWl9EyrrPBrqIfHWne+yqy5uWP9
BAoRrPVEwSffITjLw1FKBkwHTG1m74CjKqQG2yaUbCIP3FWbT5Ipvwrq7ATGEaO0Dy3o3bUU8MRm
NEs0yPOZqWUbYncO3WBj/nA3GuPO4Q4SYbHL6bgDW3kz2vg35maCyrMcdoUKrQ35e1R9Cae+kTNF
NVoUV2lutYAnJ3067srePjc73I/Fh566cNMHv3VjKHWqWZLLgO60nONnlBGCXaB9OvoXgKbrR5N3
HqCkbYSGNQLU61iqcHq96G6wJm2VxNG5LBRSK438ZKNWS4XMd81oqT60OYvRRb9uhb3T+iHEbayU
RLDIR50T47DG7Z+adxWT0hBFJ+mOEcJrTzb08LuxTL6iQs6mU83BEArfm1RO06aKw/CWSdicgTb2
r9oUeUcqG+uhJnvctWLNHxzxHJXVvdESBIFNNR8j3vQ5XFeXajl6b+tsp0yFJHD5Oh5VgquM9ISn
3gP0b0z/hhLEagDEGAh3gjm1k41S+n15bSZVO4q82/ZCCTcyZVBW1vtCaIxbqQnHIubfG4TvRtM5
zumAgkgKXy2bu9AluD1UiV2AcaR5Su17mYJcuXvLhsqvupohQBPeKxqD/l4UnyGAnkwIo/RCJd4o
o/5uN/Jqqs0+97LRbzTGu1mT2tSDDMRCGY4sQX/fhMZHaR5Dg16TnEAHOOy3B8ehMC1k7p33RUbK
O8UvU7qvICi7gRg4NC1Hg0lpFDKMGEL9imDlGvXqNe5b2B7aoQyzfKtRHrBz+37QvZnKw3C0lAQp
jnBdy0q/1UP8DMOS4Sg+VFbTIdQQ9kVMxlNgJI8mfcrWddpdWk07r9TuAp7kiEXXbQFARjSlnyRU
I0nsTOJqpcvB2ECjZM0NGeyU8GLqnKo5Wu64iHZjp22dpmFUQrHRI7NgVSrZyRyqzyDpPtMarCKZ
Vpp8zGTbctMg+QuKNz2yP+PB+mq7Ar9+fWOoWbnD/B68bMRYQTJrt6MPSrIA9qWoKJ4pV6OYniPL
eU2cYa/qxkFGDFWVRj9hv4Pcw4Sj0/JAtGq3XZ1+a6biS7XkgYE1ROeZW0vyhFX7j0pgG5h+mIZJ
Dlt6oKj7YDtU4rKmuE2Bt6nGydxFjfbikcMqpfcjamdGfBydlB4iBUQ7UiDy4WTl5J4WOgXu3H1R
cXFrg+KK4VEH86p7kh21mCZEDFs49hnhGIF2QfmYI2RYedN4Eq23iSeLFCWagJicDHxSgFndreVW
j4aVv1c1WWWK6uC1DyFN7Z49k/Ky4SErsNynvtEYsFkbulwQaDwSoOGaLykBnchNsBezjOpdqO1G
gaUqSQ0dYv1qaw6ZofgGJtTc2zLYz488cIHbJFJrZUYCbTpSn0BaD9KoL1Y1uGuwRqbdhNatFGnc
Z61d+wJOT+/CfByao96CBofAKZXyCycHoh6pra76CgdJeKm6w1/bg5dnmca81DlQgqdvjLWS59q0
a7X2NVcpgeGKNCvSdwrC7tqzGZQwUOxRq8wwIH5SMbYTajhSHGD0G9Q/patt28o8tY6DH0pJMmRK
n42hhVNQ0Gybc1+azVkr4vZMAWIC1uuVPfSRflUr5XDIa7N8TEwlfWRaPb9eNhQ1+kd8inhs2gFe
kEEUauvKUuvdn900VIbOJ9ZQXpdN0AHAISzzx9+TJH2Y0I+7g29NdflIHUY+Qhd7KlXMO5ZNBvGu
F+mp++8Gc6uMANMtnzba/D0RhXRU+r2uHJZ2kK2Hh0ESXz+fdVmgLdlHCCqBrflky7barps1DDsL
G5f/bMtid61h6nNdWuDdNcJ2SShoW2l/NYfuz4K53YNriv7uX9tNxgZY6fQAWv9pr0kbFwvzBE6q
X/5uzohWu4QwjJaTLtuzYiR6KrLumYtsS10G9wmZns8ygDhVlH1zt6zaXpHOGXCTHw9J++xVYXbU
JbVEEfYtT47GfSADYZ0hv2nWwhnOvUrnuxw6Vl69DiHrHZbVJPOSHcIGc/N94jDoT2QVUjSb37bK
cJ1Lte+my1u5XnkDdTHPyzv1MZGNU+CGFCRo3rcy3zOdVtbLaozy9Nx7+ksuFT6Hql4NqdVPy3k0
jqSUUcnTciJLQOqTwgu2y94msdYjnF5UNVnxsCysTFbbtOLWwioritatXeB10ef1etkNo7l44A3j
fUUGM7343CaPpwjWFaDW3/Ok9TgwHxA7ihT6tmmM+EqJPdoW/ZDdA8HPzIGyfMCiztkUYdw9plhq
bmpcFZ7GStrrAPXNM2Ovah32dvbaUH3jvrP6WzThZ+dklvMmBkusMqUtfppV+UWoLHLJStzcLsl/
DaVANpgYn2KCyJ65xe9mYESRg6mAcBTrTi3pOCb1PhgY0ayqE9UqKLk5LjSmnUA/IJqY4U5H66nY
RWAhXwARR6OZ5GdWOQ8ODP+PuE9+uCKq3lXmBIzeau+HDna7SpNs3MZlSDSKp8kHwuTx1cwcuqA5
cHnZFqYlkspJYfDTSfmw7NBCzaGTCEp/WV12VDHFoSTMFIY7nOq7XRkOvg3FbLOsNvMJCkd3/W5w
cdT75z3Iei6gT4OjWb0sovVUOepWMTRciOc2y/k9MMHdIK3u+6MuO0QdtDtRg2ktTZbzD4oKz7+L
wPsLCZ8NRfp+6lLiIoFAr6QF5ftWWgmRoGV05jZT/EYZkidMDOJ1pVnNzzxTLrpV9iEY8cPkBtFv
mVvvELy9W2/rLhHIDbLZ3smoqnjyqIjCODp6726ZvHbc/7kOLm50b33QvVkFVi6R5aMe4A+a0ulB
OKX9Y7D1Yh2G/fToaXGx9ewcu5287u5g97s7UpuDK7Gm9caQqfoKozDBMCm6l2r6KCZdvxhljtGC
YfdAE2CBbRrJCxcOQFFYpJeUqdPOwGvhnKZmtmslLimZAODK0348p5bR7AwBq0CYgP+tqeVnrR31
Hc424VnzdHvHjeKc0hQhQEGHy112JyCd7Eqk/XvDSqIHRiMM6TTH/hVmd/hK2J8N8/BV3YTj49I0
tiaFqsx/mg5d/a+mBjLnR5WM713XWPS+bfoEeyo5kX226wO8TXFbppyxbKPguetk2Ud+T1zopqxU
UL+gf8j1mmTlJJh8PZ76h2VBvKyzNrCT2C6r2txO61DihkZp7Uq6NoK7E2rZuPqEBz2Ww/dxUUJR
2dWD6g4Q/HMizQ+jKir9cP3vm9LD9gadErNBd1+QogLHskcMjC7hwcBVeANpZ/CXbX3hBg+M7uHo
47gJJkS7ZZvTG5t+xJ5pWeujIL9gUbZf1pYToU/z9gnpedCZOceysEwrILiZe+jvNvicFVCurR/a
f9qBf2x0rO2uy6bScwWWbtW+qIhQH7Ks2ah6D7uCAkqzVRKT/444yMhHjYgeU5lSall6fXV4LEAE
mDdSm0zX3+u1rDDgo4773XJZxTifUtO8+HuKZUdhhc3VBlLHc9rFBqavr1owqvulcC+UjA/Bhfn/
2RhatrpXNEr8y4FLw2Wx7ECHChw8HzxNJfTx1LMP4TwBlVFlXDrqP9cwl9BacA38SdWwBuSxinu9
xKjCmtDjFC2Ao+GIL6EX3kMcIrzxJPX0ZXvueE/YfahP3jzclRJZjBK1tBfFsShxhbJG0qaDUUh/
2d5GzIj6tryB4jiYEw3EqyZAl7lF5KwW9cqxdriaVsvLZiS5VAwdVuaWclw2VUnK3mX9++Wy9e/+
zkO4luXK739tX1b/tc3SXe2Qy9TvXWqo5F6Nx0gf/yxUtX6IW77rZMIXzyPHetMSxAdqmZY/Ae0+
LbO03xVHvDaa1hxM2zB3rpZEvpcbuH7gAf9qFhrwGQoPobv0p6GGL1OVxTcSLwk1psOElaH4tTEe
XVy2gjExNrDC6f/EcBmlzL/GElPPttbfQqtWYZAWLjP2Xrnrb3td67AVVYHuV2pvhPsgF0ytG6Rd
rp6/l572g3xy5RHD7OIodGwGY2eCkDC0W5mX2a1TAdFGJdO2ChKun3aw5gS53966KizvNFllWxWB
2KFow/zVHccDxUjxrvVGgeopCI551CWPgRn+Xt5u0l3+QTkUV6fIu0sQgjIM8wHz54BBCaaVwA0U
dmjusJP8SLAkPS8LQwztWZot9FrLxeJAYZYuIUieDT02h9XSBi3n/BKaNho48/hn9Z9TLM3zsrzl
eVbs/546M6AFm0rX+K1EGjAM0wHfFu+yrIkUAZrTYXu/rCYVLBboqYferS8OgGBzqKmAwA5T43Uh
leo2duCqiTDlD2cCt46HrH4vsvwGzaP/RUTzuWU8+lV3NpIsEZJgX0yrwkUmsFKYyM/laC9E35IP
MGTc0Jzl9jk68Qad8mwuVzgShzldK1cx0dK7ZfXvjjRTcnKQ4Vl2lLuv8avSESNuYEh9cu1Ietu6
hOLbD3Z9iIz2bllbFksTa263rMpZXWT2IfWyxnmIB1U5CBddV45KnVl6h4mCjvhqE8+7lzaVEqjr
LKMmWlkWbXis/mJKr9x9H6Jr2brSQ+v63Zj/6aKRLGFVlvOAYIiT/PMe38f3QV5xZfEeNZSC41A2
/XbdwMN+DNNcPAbzlCNWK7g6/2xz67bZpJTAoO5gCYdyRb+vVNc9ST2pTmhZbsyJrWcVWRV+Y/Z9
WTtYyibwyR0uxNOy08LVfgMPpNyrJTzBpjPKnXDgu2aNEb7EQeH4ZYc5gp4M6KiQdxKe0yF1G3L7
ecpg2XhFqHxtwdeCL9ExJDWqxnrOOZcPQTY9DZYRbcokQ0AEU+CJaqY/cK57wzKsp6kKKJw6OjNM
RHbMzTF1N8wmWS17HQOkc2yc4AQ8j8FoHGeXsrariwNjDQi9ij+kk99VIrFeK6N00FSE2IFMeXwr
FQoIcwPnf48ES60pqrvRB3yR7yNteqx1Odb6PdgSFXdHZs99hkIJA8/4IQkCfKO0pgAiyZxdP9r6
MeEZAR0mb0G0k+JE/9bsxlx1Lia/j++kqfFQZMTfxariPA+zZRF+vCspTXdXt8E0rvI5g6F1Ru0M
1JlRuMR1a94kYPCfy3nx3a6pzIJsC+XPEcueZhxJSO7NgAhCxO1g3D6MxPbRNtroqbTxrIgxevOX
1WVBA9Ox20dG9rMKCOOhvw2WbTTQTMqBVED6Q+C1Jsm0XXi0RVad+6jP/TTPmlc9Tn4tf7Vm/I6t
PvpMuFYppo8EXczHuFgVHc35mMyhplAlZv06GTN80Adfpvg+RniZttLd/M8x0oaXkmbiiKTKO2rN
6B2BPMG3eh1AQiYi3KY8GyrSsNklll3/fskg2NgobbzNBpm3hBSY6PhI1V3VfHtcnslRH0NMGFaW
6rIU84a/iyaLCQCG9fo8IaT124HE9ToejFMh9NSPrUS5IZK/9lyFn1bc3Zt1b9zQLQhg8fr/NA3y
9roMXc1ouC+9+E/Tf53VnFQy1guZUkZ81ythvKhBVT6H3X+txN271tn69x7N+689/z6m9Mp+V1cB
JJRJdiSL1+rAMxbFP4CoavrLy1TDECCeF6WX4DDpXlV8u45VOs/XlpcCD1qFTNX/3bqs4wxf3U0G
JWtvVO6EFR6RjJi7DKj4DlReuVu2I3yneLps1PLBxRd5bg3o54nV0qq1tdbaLw3qZevycllI1wIr
c9pkVeKc8af9smfUwp+tV0XHkX7+PuTW2GcDhTktl+I+EJq4X14xCn1tAFPv/m4fglDbuwbA/XLo
/7aFbfqnbYN37wqPgxbbYTc8LwsLo0+uo9z0HZnjXdK0aL+Xl3/b1CNwx7/bLLtt1cKspSNYJoZm
GD4rmL8fhWhU6tPzS12B8bW8WhZ1yLMLelK0+rut091Rnv+up/aUbpMcH7PlYCSOODX96zyUKwFp
6tqmu3LByP7rHAycnLUYBxV+TYlWC7u+zovvMTIQ96EaiXuZjQ4a8cDYeKOe//eOfdNh4Pd3a2kY
zgak1dgsBy4LrJXFfb2v5pbLhrqHH2Yz5Nih08hJmrlNwI1nwhDkallFylTsagOnpWVVN5GMKmg1
T8tqbMcbHpD6c+np+n2am8/L5j7Gu7UxyZBLRjHeag2olymEc1j2KpZ6JUlzeiAo23yqxfR9ai8z
22OftCV+ShwE4jH6+AoxH50/lpbhJlhYinHpyVW66QHJJP/305rzp2UYFm1Bkobb30+7nDLl0+Y1
Bs0Slf5ucULPeVxsmyKEFz2bpX+7o89+6n9XZR2hRPOg0Cx7lx3TkNGzL+uZKn5kWib2y9qYyyNd
JRKfTPO9hLEussA4vsfbbdjU1LP9oXZGqExRvg4wKrgUDIWITgos4IcK+6yl9feBjhHBnZbunOsR
31tKHd/DNwuZWvQPKfkXJwzkj60yuDdV5+1Hb0B15Hn3sktf6nmz8NDZVClwetOm7m1ojGRNIT4+
LXsbOyETY0xfQw32dGMSsTP0inurEI1tRZUM2+UoXe8pR7ZJcvGUzHudktPylq7SqSecXkEA57cK
kgQgtxLKblkd0/HHRO4sHlZ1+VyHgb+8pdeAjWkTyddtl+mvJqqxNHbPTWaAeKgq4mKCrM4kZTvn
XlpgL4lmB/BCzadxzEzshv7ZPShwGP4eMk3TSCeKxb7Fo9WwUJ1E3VMYtd0TQUuUDjPIoUHIKpY3
BMj04/vfFlobvPSJkZ2X9qSe1DujQ2i5rFbzCWcUdz7Xckxf5dYaTxFv5xnWrmnH6joI9PYMAKDa
Vwp3q4pJZmvY4Wf00EZd8UmGUw5PMJyzBkzUtlPjIvTvkxfLrj88QxGfaaBDf7Hlm6Fb0m9wJjxR
jbTP5aRJMpA852eiyM3SVLrgfHqvuo9TRjbcqMY8Sayqf5xKr1st72cjUsw6W74HJVRFRQ4MxpTU
OtaIKv0itt0bxIHz0rRJ9B+dq6JB1G2ND0VFZ/kORdDLtcM86j/fIWUO9f0dipwx1fIdKlRDL7GQ
H9B3u20gU3Obqem0hxyQb3SMPV6W1a5KxUaPVP3FbOo/eycvNP5rVU11uQc0yreoncFJDCV5VclJ
36ijWl0gw/cHqaX1HttkfESVONs4+Oa9jWN3gwJt/nbrY50p01cj6SYwIU8QlHP05AXVpaaeWbQY
LvSGeO9zGe3wy8qxv8v68kRljsio+dW/VltMnokZNps18wBaS9mPqCOIgQ6a3L5kmuEHgxKfgI3c
dUbd1V+2S1eHC4TQWZwMq/CLpicyImw5wvBigl+8wf0+QX8wHJNULW2O13Mc9WSacEHnNZmEsHiK
avze2VWR5ldVhyPBvGNpsuz1Or04AiDgop8AUOEEts2q0Dqb1DfP9rxYVqOst48T4ZLL2rJ9aaHl
4EeAPg7O1CJB+j4f2xdkHEVWvo1IvVkvBuwoXV9KjP6f4hDCZK3Bs1iM0J2pfvl/7J3ZjtxIlqZf
pZDXw2zuS6OrgPF9ifDwWBRabohIKcR93/n089FcKboilVlVmIsZoBsQCNto9KBIo9mxc77fdOzo
ke10/1Kex9ayUdTqE7QNos3bL9DG+Ybh/nLv5bq780AHbW0/Th+jjk2OWpLbL1onLwFANy8y1KYV
GEflBDoVBbQmDjZ9IVXPpay888qoA6mDUNaQOu+NEA2VULGimyYvOjRAtAFq/+CdWWMQjJ1694SV
dzeaWpv3xnTQVfwWjex+CANzIoo1t7hgHon/w9ey1KNyr45MK+b2TVUFG7lmySbKxGmtjxf+EDTJ
VmRFhRyUr2DrjcPczMKTyqqy5I7gTfM+Ltzqzm6l5dwAsgxTs3D4PHdTaVaxrUeC+sRJoqJpgn4V
xb5LyAUdiTKlTnvEroNkL7Jt5pqbNMjxhpDRxnE8473Nku7YOTgBiGw1DP4aUo28E1kryt7VbHed
CaZyH4lQ31R1Y7zPB48ANudB6UP9lq0LEPye/BU3LHkbljlLGlEmDkGQVjfEXBG2TFt5zLSNO5b5
vm7Tj/gCE3ruuOpKke3woRtS46yrvzXYFgicQa5iD8aMkNepMiuz6EHWA3klszu0FmWXCjf/qA2q
chQ5UIrG2Ul/E81FSWAo8p5J63U/YZzJeEXU0rq02pZA0rr66BFDdemDxQXu2sX4keAXe1k67EyH
bP0r0wAUwHt9nHOue8mJsaqHcjHXtT/kvp8nBrnvLcV57Dl1j2rHXvU0AH5vebneVDcBd35yntN7
eD963d7rhuiWyMbo1ojchyYZ2h04luh2LhepS1nRs2HW4dlA87k4LRnpFyJfje3n2MMxH32GWzcx
sluREoeqGGCqqHGDgNjvFa4iB/1VXreCXSZ7ySHs0KG8dDP30FbSsFbCid039S8Ooi8mBe3il7/9
xz/+63P/n95rds7iwcvSvxGteM7gaVV//8VUfvlbfinef/n7LxbejY7p6LaqyTJBpIZiUv/55SFI
PVor/yuVa98N+9z5LIeqYX7q3Z54hWnp1a7KopbfGfh1vxsIQCMtFmvYxZz+TjUjIsVxvfjoTlNm
f5pGJ9OEmjCzJwfT3yESc+1UbVs+MLjXiibiYCeFvUxL/H2LhRR0DhMVRALijRdG+qkcDe1ySEbl
pDO0Htgb5l5DS9JPeOXnW0nxmsXcTlSw54aAZhaATM4DjKJGuitSu7s10qS/FSnte2pqATklZRqH
36nP0uTWVZV9HTTZfR7gSuvqw1XOSeW94TvD5q/vvOG8vfOWrpmmbjuGZluqZts/3vnAGPDj8wLr
S4mM662pJtmpa+T4hLrFlCZ6u2J/Yyop1saAMhluGz3okOnwrTgsHbCBReXeSmxurhJdNgDe9NW9
E1glCAXKetc0cCeVW5+ovt/zeVN+LuKyQX3Gfy5w178L2A1/ltXnOKqbdxpBUw8Rvtyi1G7q8FZx
CTEU2VhhU6XXJOD50zkGsQdrL65Kgvcb4xlfi3g5Wml8FLVpFl313+dX/UuavO+akkBLV0H11HVr
YB1Ve4v1+a9vtKP94Uabisxzbum2QsiXrv94oxs7tZmweukrFpEOXgz3T9xhL3G4qQYoCwL7oOWJ
ezxXdxlY1CpND5d2ftUQKQxH9ODrY3mDWYd42IgHLjGHBtHMqbC1J/9hkXRdfUpa6rdWuWG+tgXz
rsLLnT3MKm3d2vX4UteLocIePiIQs5ETtdk3iW4/Ga5yFvUJqxws5mpOJKdrnkrwxsuqtccXt4qe
emzMT4wBbzqMcT94kB0NR8NlH8MtHY3+3FqWf9N0+a3IAQkczt/K2zM6zxD42jx1F60G+RE3F23l
6nMTTq319HKqKunlamR+sstCvDx80CEg7IP+QXaLp6FXFATeWmxJdj39LZ70wbLWQ2PIH2Xo/zuc
hcxL1hyCU0oM66NmIxIUZEaCYCpn/6zX6fRSg4UgHo3/+GH4q8Rw+DnLhzLw/PpN9h/b1+z0krxW
/zWd9b3Vj+f84ylL+PeXTW6Dz2VW4UnwttUP/XL1b79u9VK//JBZp3VQD/fNazk8vFZNXP8+jE8t
/9XKv72KXp6G/PXvv7zAz8LMijhr8Ln+5VvVNOyrGrb2q7dousK36ule/P2X02v3t9vXPvic/eS0
15eq/vsvkiJrv8qybhpEcMsMZDKfju71W5XzKyFqvHOyrYMxMqlKYaD5f/9Fs6aTZN3iLAvXJpVh
ryJcZ6pSftWQ7mJLRHEsWVV0+5ffb8G3L9nl/+7nXzbb+XGANWREYnXFsNnR5bPmEG/y43tfEIU+
dl4a3vwPUtS2IsgAYFfr/2ZIUeb6LJZcd8UG95camTe2EbsV0dFEBDrJbe03hGLK3mao2q2doipi
SXgNl01Qb+O+fQKMsVVclJkVO3lqfGKK0Ks7dQqebINV4LIbemdi+tBIJmI8Ilp0SjHoQVZSlBf4
F2tLk4J1iXMA1I0IMx9qCGuC6OOAiNIwrjKCD39H4uJZ/C4ecQEab1NVfxZIWFwYg01U6cAZznrG
7jDkFejE+CC6aM8N+hLX2Nc6S6s1MbuIFMllQ1gTKed7ai7T8k6HdPO9RrSZs/N5ooyIGi2G/9Gu
y6HJd3O7f9LN22rRrcdcAY3R6Zdd6qNjOYbl1W/FO4gf9+Y3iOy/X1bmjrGMCCO/9Cc6QF/7262Z
OxVlxA+MW8lwNhlKgN9v3dUteHOb3mT7FOu43FSwLaaT/U7Jt2XlHuKJwBtM6GpxIIT1WyqqfAKu
5ryoZhMvwpowNRI1l0bzmXowbtmE8YEb1oQ+/6TbN2Xz5fNhCvB6Uy2yc5v516R1US8kVLZWoomo
+Fm7uT9McM6mjJybuWg+dS6b/7a5LKrUO+IqB57w6Z6opvUuww164+cIkkgZh7zKSplQP6jLJVAN
lMDeJFUbLrc0eHeEJSkbFfFNGcInHrKm5EHem/qYe3uTFX1FFg57wBpo6PCyTaQXkoMbQrt248v1
fnaeKLucLPoRP+TSw5wXKdHyTVmW9Oo+KuVs30009Nz9pK+7BC2m2mzzQwDoGLmwKR/EJrTxt0lD
iD6hURYv3lblzS7Rgm098cyx+jJYDGnnsHsMMbaa+Obw5CCdK9Mn4aqRJ5qKOnliUc9NRbYxMWzg
MnIKm7g4xNMBFnl+OVRKAPRZkUrIsEN1LypEO5EycBrFSf/7KeLkOTt30wUs9kQWepmDzz5o83G6
O0latAeREgcjc6De2QT5X1XUFZzZiKCURonqAyP09eFnZXXEuAsGppnuST+9UCKFGtG3VIRHHHuU
Uw3+Obtcb5VtLwD2gak3h8G2beIdgpM47arxJSlKJfFY4+KGumAM7IXAyoM4NK3Lr5+g+bVvFQdz
4mWLQ4DnwiUlKgg2R1wsz97LJQIesuRXB3FQLblDdCzE7dNwvA/E3RqAHUZk5ipNOnhy0a17uwrw
3NJwl+0YnIyG4a/T+TzMB1FGvORvctoraz2A5t9b7nhop0Nq8PembcVOCYEpUWXWE00L1+iaRYIO
AX5obOPQTQcFycit2ZgHX06wPBLGX248fXwo3Yz42zAjtnv63xf/vxj7eH7ckQdGFDbi2TGmj2B8
ZCcm4HxNLRm9zRygdQeaTdwJcWNc3d6BgLRgTsv6wWkcHdUeUr5RfksNZpOtowbXfgSHYF9jIM6R
KNCBl3sF77WMAeGg+hmGa4jNK/YZq53aVyuj18fukRuVHQxNwuSWW0SoGKUGNawMvTUxpGzp+vCf
elyOoQkEziEGvIQzgQQ20AYSqaZsePUSwZsTKB76M57V0SQ/IPKw/X4vFHlRIw4pFrwICFqsLjV8
QomXmPJz/VUj0YnI43hjblS1vr1cZwQ2v3LcEEOtpD3aSpdseqTFxqXMqu6gMbG5HNAJWbp5p+0U
RNsUj53QqV4ctBaYu0hBl0hguE95cebcBuMyNW+az21Ks9AXKtv7SwQfs4M4jA1uKwuR5CnzeZgn
gv5P6wfTg0KXEZX4po1o/S+UiSaXq4hT3KD74jkQN+bLidT8p7Z9R4DJkDjENHMjxN2a/9w3WfGH
4sFrjPeo10Bl/H5Qpo/QnPWmL4g7fVEUJCi0sjd5YKdPC+tHvmZzQ5GCzMN3bT5nrr50i2RNuntT
CJST7t5cVrT50zITWYClFmsbU/aQ2S550sWh9kq6epsUebhR3xq9ra6I/Gb8+dP6q07fNr3KX5JX
fffIki4NCbCS6PoP9aLpGGTZvlK+XF3j58mfX2n+0dGgPA3wCDZXv0Ak5yZXXYiat3lReHX6pf7q
52jxVq9Yd4VSpF4d4u/ZJAvXeiENO9FiLp9PsHQZKOYYs1v5ex+uXqsH6MkJIcVTUtQ0sa1cUtmA
6EQSbPHRICx0OqA/hQ/LdIhg8iBPMiVFoaiO6xzlkbmlSPmEpayGmGjJcK42G7x5YfLR51V3appU
B7XLcxk2FklRf7mSyIfl+MROKiT2ZiKgzaeL1FWf808SvYtq/rsfJIU9QvxqYL6U6rN4V+Y3QmRB
mirp7vJemG2Yy8hp8gKKVnKSg9ALmIXwOU0PXVsy9/HFDKib5jrzwU7hXzppQ0x4X+h8iqBRHhBE
/HaQ2okNJPLJGBnQb6YqB66bEeB0NElk/Km0ZtLjznww/rvJufz7Brv/G1vcDya+P7P8/X9osFMI
v/0re93/LlGdTV+ujXWXU77b6jDI6bKiGyAaiEGdbOC/2+oU/Vdb0XHLIujRdqBG/mirs2XTxopn
AY90rB9tdbaNnKlmK4aj/FumOsXU+GuutqGw1dkGGITJHgiZBdrOm22opLCI94jM7sb+H52p/yc6
UxWLIDSspyWnWFyKdeicjcVaM5X88FAAkp2GvVSMgCJJ1BXjokiKgzQNm/ZlBJ0G0zFj+ymb1p3z
4WLI8sQoHE2LLMCnTGmmoVqslcUy3BIjOSsZpiiGGOFFsWgwt+r4JhgdolgjhuYN8REPePfAchSf
oimlfE+hCQk16E01m7Mu6k9MezdSrzy5Nmpb0eWbN50t8mob8uG7qpp7v+qTALLpQ1oXBdjShM/n
j1eHwDRVfy8UfVyuJJLz7xRtknybT5/yaPrwI3SrXFLS9MnXxNdfJEW1OBTMEuxpujAXiVQydSBS
xjTVSJlzvCmfTzCm6UpGZNs0ucMXjTtfiSniJS2K5wPwoIx14TSFFIU/zV91JZIBdJkNQXNP8yki
dennbRdX1/1DMnS+aEmX7d9e4aqn2BxgM7fwdq7Ovqr/ix9/dcJVcv7RV6f+tF60fPvT3rYMzBAG
OvNya5qgCyvS/HiL1J+WXd6Lt9VivfCmcDZgDWK18eYKFyubJNYo+rRcUVm3zOfMrd90KyrM8d4P
cgPBAR6FeBIUEyllWnTO2TdlaHxidTOnU/6QFE1FlUiJg+hIdDlnDaFJJvKJ6E4kja6m57++umgo
DuIyhg79tulQlJp+jwo2uP0gki3AMXkdVqOylTtrq8VyfgBnmR+G0WEhLIxYolAc7BhRnuWlSrQS
pTXa6IhZjSBKqiLsVnothWhSTF2NMnT+R5FE+ibJ7q66UafFcJ8rER7EHjPXS18SgKvwWBIXvInY
MWV6rtw6Uglpz+x/Ay/9EcNKvUgIGUh9Ymb7svktiiHkl3XfAyf/MmCeSXBHXydSxXZrngLks4Mj
OjewxnoExfBfbZIDEjmftbEF6lf3KKJEYEPdsrBgsXz/lZc/Y9BxGR0msUBh72qncVzYEEX2T8uE
cfGqyfRlEOdezvhJ1hGWtDdd/wvdaLaB1ghmI9EzlBTsoeJKl6QoFd3YyaQvKS7wp78EJsQBSmy2
vf41WDdBCAwPufiSCWOpk/TJQaSEgXUue9tmrp7bzGW4uYNkn/M/61YVaxlx9tzFv3cZ0e18lbkb
UeaE0UcCT9PLmk6sz8SSbl6piSxf8DOxbMNmLm/9ChulWMJdkqLqspYU54iquUeRTcQXUlRfWop6
sRgUqUv9nL/06evSakBaeDWicgLsTDoZEKhwVfvk91Jy9NEpzzoI4UAkvUXfdP22IjQS5JfibCIF
NJkdyRAW0D+NdcyOoZ//FrUQ7O3BCZZ8n8EV+MhB4TThbHFzvakcJ9u1tQKlRm6XUWR/0nQvWuUB
dtJPpmTvlShPiBgs1GXmqj446ochxRLrYbxdSFXxORwJL25ZdK8D7WSb3nj2Cndb5b0NFo0YoTgo
nmRLgveSVR/iAIZJQjjFoDTOOhuNk4en8jJUsRoZ7ytn8poOHGdtQPIxIp8wsGzZxPIkq5S2CxNy
WVX4nyMXsbShM3daBSPMcDvAzNEmyfsKckDcbVJLRzmsOOMI/BVSs7tgxYH2oGneyLaMSmXnADWM
opchttEXtKMU1HWfrWzTOsSq/B6l2P6UBPmNPFS4QwNnGkzrscW/bW8UG4eA4mWRFc46caR+rddI
yrdd8GDCPVuZHnouL22aJSu/yXz+J2Vlo2dBCEBn/JDFwYtVj9pa6T7K1WPj5edCN1Bq2GWJnKxz
axrnDH87lhDG8gGSaxTI4CdtlHwaF2kba4Tydq+baE3hh3ZQ1RJDK1umy8bOPgGkAEUOqIBh0dXQ
DNLuVe0Lnu3aIUEID70TC5kYJCyS2rxJg+KjYbj9qrHdRTPce4l3CNX8GOb9V/AB6UEqSrCfEI74
v8gxWNSVu4j9YVy4qR/sEXh2gY6Cmx6iQ1czqBbINm6w4C6TxoEQjPfP0iqcz6GS+Qu1Uu2bQUtQ
qSxQdnWyYI83EYIo924J3zQPggbpn9JewU5gj1re6p5hrTU0ceCVhkaQI4DFn2WO3b7v7I+pr4Z3
bZOP980H+xFkV7u1AvwZjUp6lfydWxBFGfvyc+YQ7UFYIkLMaDtVo3bWUITM0PEwcgv9mdxZ1hjL
lwqU3zb3CQ5Py3RZI0OzSHVt46dxtS/CmIBzkF+rwi6tlQ9hXgoCTDCut+6MpNghJfHRi5qv0PR6
gAwweoFrt5CbkMmojDtDOfpAOhBdPeVabR5tz8XkFAfLPv8imZ676TAlxQT2LopMbpZ1oxycKv+a
FvrZaFxlk+c8DmuC/Ku1Pgb51onORdi2OJ2raDBWk9KbH0PCTnJnlbgBoN2MTzRkRyjVEz7b9lpe
nlF5yEfkHXFYoh/2dhE7+AjJ/d6szXJdBSOfSrU5iDOG3PdXvjxAEq/OqevlH220zQJlhGpnbRLe
jypKysmlalHB4myY7YNPjO0jAI5u5drJIpJx4nRU/VBkg3JUQ5zH+Xs8RHiVz70xoWPZHkc8acjP
fWriQIbiZRk7wBZtbdn3cXMPWgjfzCBp+drD+zCUIDkPAf8T6E5DPh3sdyOBUAixyd5EM643luYp
2wI9CLXB4bUI68dS8+0duu3JiDw3cp85WjaZwYKMKXSByMetbB8gWRjbXovPmM5l/pP0YZ1lxjsf
oeBNOQ67tkM3h92UBTh5ZYkptFrndr0Zw/ZFx4GKeBgEwipefGR7ygzlhkVSg4Q3JHfbGB6a7xG+
GTyo79A8BjFTa/qNW0yksOGTxmTExCWP8TSPlxJ7HkA26SBoS2PtQaOt9GKj2EewddDWS4BJhJYP
xgR3hv5OmE78PiOuG75EtgA4gg6dXt0WnQM4s2VXXfZleCIE1S1kpf9Q122yNBBWy/nPXait/zq2
hPhm/m3Qjjsz7B/dtDhXLgwMuyZwUyqsTa4QUFITaLFA2+QpI0QNmGJWQvRFyqfWtMcW/sqKvaM9
SBm0WaR+OHchIEUtkLZtxKDr+3G0qRMUE/NsokVb+aZ21WaTJSBJ43pdFP3J1cwPEFCVpT5JPiUO
Cp3Z+HE1pOoDGibPvH0hEOkmX3QOUnUxuRrkT9bprEejIF16o3cMVSSjy0pFWw7hgj4h1JnXlDCv
FyVT+g3sbQInCihWGJ4ee9eJVlbr28uhBvUT1habveZN5ClPxPkwRXHaG9n45MRuus1Vf+cQ+AQA
HpK8UiaPGuqqC2IN2I1Po2Lpy0BenNp4JNi4bW312NyZyPkc2R1c8KZp2yJE78x2rCWO1M2iSiDG
Dq26MCzbXnvmfTv2IAty3snOrSog3pK6740zXqqnoocPXVg8e13UQOOson1Uv8fBADqHtZRdhru6
jj6xQMiWQ4vsSe3g9eE2PB8msUl6BK+uJt5/zUx6X7I92KhDdY7sYD2EeojYH6xWgriwng/6EcYc
gkigVhtQAEsiUrqlHoS32ojKYO0QjIX4QmPpcOjc59EcsqXeO8/oTo3osBD7yubnsh7cl7Ixjq0K
kLWLEnTUI/M1KeH9gPUPIPx56c5lJQAZVH1M+ynWBbzoOraOqgmwTC+QU0LMAIlvH1ZFqAQ4VJvq
x8JulKVTJgg+2BSVuWzvBjR6F32afUS5PdmPLTOixgw2kmG+69thA/P6XTr2+qIGoI9QCwLIxO5A
KR5vChtQSWRUT2mjAy/W0AfBZfsEJbyDEmcQqKwE7rKyCVvD3W6tpZBjH9DeRNeNOEAwgfUh492w
IrfbMJDUq7p9aZuAeGu9XyE1cNYmaQoWeAYPtIyGfZ2uS+wVONcOuwCFim0VBs9uEsaHMZROKBn8
piNU4iujd5BtaG4G4FBdlUucD8wTgVZsuQQgFszhxp3udK60pyy1WCzljHxAmxXQAmg9lvZCs4Mv
uRIgKKYzUUDNALqArAOyyMA0A/FFJaXNt02YPtkYiBrG44PpORu/UrpbEK7twjXUZq136amBhb4G
iIO0mJw9VswcCoJUV3Vdnx2tKBdeqyF9rOZ3hqk+q6V8BOXQm9BITdzCFlaYVyuCtyGOPDaRckMj
/tu0+96AojAm3k2gtr/lHZeSQxvSejQsLcNiY9ktbhTVf9B7vLQgomy60P8ygdu76DCo/de4k1CH
sCTECzxlX6Vdv9R0qHShnjSTSAzuwV81BJbgY8fsCVr6O9vxgf3I/sltbWnp25KyKIi+WaRp6CDk
CM8piFJ3XzCFlsvsJs9HYu1lHbplu4zR8MZ/Tts3PtEPTXRjccXl2CBiEihxtdILXL4Lq9+g96Lt
GOPQkHOIi03DB1tvPzcWtMcIlGBgc+N8IpXCBq1Qw2mOhW+aB7cwj0W+S+Mh2OORuvKqPWHMyrF2
xpT5/EQS6dldjqSlk+XaluUDmNdPQPG0u0qZhs4YnWmz71dJ035O5Y7BBHhZEeEb6NlPrNhylnUA
6vLt4OkmC5fkoddTeyWBN/c0+UHtcJ/X5PTRaJoveKojt5HL6Hb6H+LQydn699UbqIZrFGuaHTgP
FKVQJs780D/KlnGK2sNAWM7C1pUP4AYddGcLE+me/IbvINMt0+Z2EzrVTKpbAROFXMfzG5U8fVsU
SIwZKHpVMP6IPP7U1sMnyWg3nobnuaJlD4ljB1vY3+6K+PRdE48op6tlzpg3WguC0Me13Kp3oVme
Y4+PsQ9xoYms8DYP25MRfClt9VR2qvleS+HZBYdcYr7dRx5CCeHrgALhsiZqcaE7Bmrcxsgz2maw
aVF5smN9wRRNWiAainNapjSrolN4+dBhk9Av6ft7Re2A27vqScrpI6vLFE4yjuOhZGroZrrsh8dY
GroQfT45OgZ1420JRFx33nDrlr68Sb34PSpL3jYtxwh2sHFSsVe8q7OjrsJU4vVidqA0xiruMHf0
9biqIv+lGYIndrrNVep2X1WolJbTKntlaL+a3rtWT6JNVw1fu6TXng0ftHok5dPEstfWULiIks2q
5tZchYrq7DzC1qXKu8lrYh2cRva2tnSbON1vzlBFiOd1G1DTBOH2k/QhHhZEUe49rMI7AmNfDLBc
i64ejUUr703fRdjXQY7QRvgxRhpADj63aoS2tk5Me+oE+sLpULuJ6y8lYnmbou+PNoingBhMfD/5
KOSW89kkFDQLG9QjnFvDqrZ6afLFJEKjcsGoldFzprq7TrHf6VWL4B6L5IVmDU+lW/C/2rxTPFT7
FBedNkuOTq1c3TBKB8sClwC7DNexmj0TnPPiZ92NRPj0gDTecgBpkEfBiN5wXC2iWvF3raqr2xI0
TyAp92UdSWc5NNxzPhbxuXCPOsx0EERTUYfzUtnH0e2lTLFgYI9Zl+znszzV9WGDEWWeTz2JinbU
XurRApVXtyvNHx+r4rGK9e7coQBfW8hNCUmhboSQ35lhyA/x3klg+6QF/haHsGgsAHt1D+T2aOi8
VZgITq3Se5P/hnc/xADHUNRLk+xoeZ0BMpAD5siRaPmRmWhmfSsjZK7Yjg3MM/l7WTOCJFVxmtoW
tgTQx3DvkunQ8DDmVnHmpVAZ8gHn9Alx/ON0wDSb7+zBQhx3yla1r53D0gruOqSXRNFcXpn6e5Ql
tYMosqVCPcd5P6KUUmXrua2GECkuWuixiSZXFSjdo1B0ubAoNlRQ7MGQpXtxYVHm+hCenVpbsTjN
V6JIVAZQAo6GOTxezkzy4GRZaJB7fniPrTCziA2BbhXcd0X/Fa8id98hPi8PYXzT94Z+FgcEAZol
qERjM5fFQ5tu3QrUdSRLobRAKYswGwA7kREZ52A6iMYNJJcxc6MJh1QtU/D6/KfGaNCNRm5vL/ky
G4tNmcVo4Ih6H+o4M6P+jCjN3egwhrRwWnl3Gv3sOGi8GsHRmzIay5vLgaXVR3iu42HQY64Qe2NF
1KPGx+F7OwRtAFqMMm63U5klZ+bRS4JzgrLLKc+G1eWJGnPkEHu40E6cVHdEQ3v3RA9792qYPRI1
1B9FM3Ewi2zSdkzznciKtojN4qRXdMj0TWeJMnVQiTQnSjFueqJ4ZM85x6nmnMFPjwdNaz6BrHHO
oly1kvbO7IDkhjZyKaKZ2wz73FIheExnsgqEKqVomG14/jK4TjvJc8xzkWfWOU+RFlZ8GxxAP1pn
UaHUYbWXEXdYiKyo8CJZRyShWGphBF8MvDcMO2RHYPgPzNxa42Zu6xdTBGNUWdtYLcKNPYTeCso9
mGAIsSviO6O1ZrmoSFu4vG8IF2mWVVEE9810IKi9BgqEL77f9/Il6PFbYM0PsSLfA3rehv38d/Qi
MIwpRuZ7eOgfon6WL3HwFQfr4AdHgstZvzsS4C2gsOVvAefQNcPQcQn43ZFA1X8lwBCXALChusp6
7Lsjga7+Kiu26jiKrFq2psqE6P0e9KP+amga/gU4GdiaZTvKvxP0o76N+eFnKSohRKalyRqf/8nP
4CqcFTthhvmt6U/oYDprJZP5nPT6zQR83Xo50/JM79N9owf2qgh4DNFfgihYYyQK3Aa1QuLAEjn+
zDbHTds7/sbV0lNgYsjysamp6V0iO9KBwItPgWTnW7+M233v6LvKyd910JXviEHv75zaNv9ZtOgU
pDjH6Ro4PBNh5ahTwK5MuK6I4736w/QUnLQDL+PkqVqyBfi9VGv986iXxs6vvRTBO8tfKUkTMkuS
IGM3lX1Tdr1yyn39tfZHgON9e5eZeX8Lmi3dQZeAja625m2J8rTclc3ZCtAgQbs32vF1bBclagC3
ru1+wTAR7OQ+fcisRnmy4CQs4RG0azfM2yN2jHpryulXbE7dsTQheU4IKiktCLpu0/BIzGV4jGrI
9b3FWDAMESK3vQJN1+8wNkuoKLmt9q7p4U4Swukf/bUBNn+fDrb0CCVY26U66nMee8z/5J6aPKt/
uKemZSLB4xiWjOvJjw+LHli+bToDkoYjgM628VHFbfUGAR3Le2o9eWnkIFAEhwgDTQDFP/yEjswX
W/eqbeAU6hGlAijUkXzXouy7q7O6WacmxooCKt6EewuRKn9AtBD7ESHVjoPpvHSND1hyWjb0TayM
eZsePZz9PR2H9kUHkj4N5O4pypgr+2b42IPBMBdx5DG/93PERKbYYL2H21sYwON46RSCF+z4roVr
KjdtHa4K5leLQe2UJ83iXjrj2fbN5HnAfNEiC7aqDSi9EWjBoW0OVs4snYiMGqCo8QA5ZtyFfp08
q5hTjKa40bT4MZj81ucD8KQepj/Y16vB5tuofB2Lrvzx5SWuVLZ4yk3eYU2d3oGrZ9yCB9pJeYzC
sPEbi4/saEelxq0LpV3pQ4BmEREcW90wb/tWRwmUbUcTFBk6wMeaRcBBTY1TU+vyTYAJQfOlrVOv
nKKQn//6d06+SNevoqVYFpt5Goot8nSYHqurn2nIQAVyIPgnWZWqA1Tz29RMjLXhd8FkKXX+yeWm
iMg/XM+RVUKYbZPISHsK4b+6Xs7zPxaln50gIyr+naS8FnU0LCRJBYJcKvppqBFyA47rPBa8UAuW
4ytoNdnRkWsgx7r8YD2wyveea01O9mx8MZxZvzE7hnEYSM+ZH2PIKN18m7kySoIOIoPZCIwxV1kH
VbJr3v6T+/cjc8CQuXuqrBqqrummOX1NfvyDLEsLCMdOgMjq2icr9v2j5Qu9UtSIcuKJl54ZyWuL
MOJ11ebSDQHCMeFijbohRO4hCFRv1co+60ZO0gZGwypXzuIQ6c4rrqLWXgt4BQdljFadjLmzH9N6
WflALBusFq3CX2elY7fpGvbT3aI7sFGRIBSFeicO9MpBDtBEqUorPiF7joL6GFrvHTbOl75/GBTX
Pylhg2QLEixE3ddLoQzVtnm18fLOxioU9bdSFy+V2pHXqaL2ByQgtaVUNV/rCuOKVMrI9AAvXeEd
r9zYWJfYupogP2ZcHV3gHqz+6/T01/fd+OODZFvT51Ez2UiYyA8/3nfZbIyU/SvpdrCXtdurWHGN
jnCd8kPnSwy8bYg7QGl3cIWGL5Fih68aPkxMYLuXIrIQHYh0886XQnkPI7Xd1qrlPoSD1C+CqS1M
SrAAw5emiU6YUve9aoafwsyG3mgP/h2baAOktQTcuhEzEqWm/qIr7gS5eEBohNU72J310I7WUi2G
c5gn3Q1w7wYhOUfae6ny2KmwkAa10Hf+aKO2W8jpDu5ZsUn1Xt8F6KBJEvSAfgwKBGDS+OShzdO6
5cc26vM7ll7ls27dC4iZXRn1rays//oGq471h0db0zVGBNNhroM5xJpYBFfvqlmivVn6tXaLLYYV
tRIrRwdr7FGuehYQXqBs49G0d6JCHHobfj97GbQpJWkoNvM5iit9zse8vCq6amJYIdKnovO5t7ZK
wmVrDfnq0q+oduOQS1y1HE04ROxA6CueFA37Lb9S6spkL6lITYkfNLe+XFL8QD+R3Y2j68+XMk38
gvnigxPxnwHHUN6DHFr99G+aW3/rV/nyf7g6jyVXlQVdPxEReDOV9yrvJkTVWnvjPQkJT99fUuf2
udETQlJJlIREkvnbIvJZOyzvQR2F5dZ///1y9/c9LTd//6moi3tqbIx2EHun94FT1euXJ4Rwotrv
kV/+smym5fAvN21O2ay5xVzj98ZgzNsQZEezwnOioB5MZAr4GRQENCgwKFWwUD8IsR6Zx74Nzvzv
TKPObupfJ238d6iooBKZdUnt+V9d9u5mAHfqwZ9yBUTFmfypC93ZpAIKa/R8hYidRaDXr6HwbtSg
wgR0Ln2jVBeYCdNVmMgrkkkoCCPai7IgBp+8R6EgMjJ1tiz3rRWckguBpYC0hmkCOWc3EuXgNOTj
qEC3CI4iyU0qYSh8HCE413MfasQ82qvIB7QjRbuiOlY+jyXDqFDQXuJ71VoH7FOgX6PgvyI52aCB
nYIFO/BBN/kLiXobFGyYqMRWBSRmIIpo6+4iCggWTEf6nfqyXheIDjae0PbFAkkqcNIEpSSBmAuS
O+w4fb9spIrkq2+cCR43Gfy1s0CdCvQkTn01LDCoAkQLkNFaQaSZwkoVaNop+JQgiY95AVStU2Z5
tyjq4rPW6wUByxMoZSAOreJpiZi4OLT18nD2kYU0Lyro1sjl39Spn0kzFJvKNZ/SqL0GTe8Tb1Y8
zQoArkGCGwUJ58NJK8OXkITIDcgZlmvoAzBkDyyZKOtsD4CJL0wBzZb9hVxkHSoAup+oc4uJryZ3
dS01t9z7KFjPlc7IaNCGB4zdYqsG1W4VvM0V+5wpwBv0HOgbDNxRYPgAKj6n8k/S5E+FV2pXNNzb
SQHoNUh6ZGj6ESd6t9EkPzBIjRHT3KUQFb07g3OU1DWtEKUlbdQfjNTh8h5D9TrY9eCljqJJ0YZl
JdBYTy4v+VMmuoOYdbpImd1Q0mRm3quhyIGZqkvKhlYFRVRrzezE1pvBBslboZ1+MI+tYhkKxTfM
EA8eBEQu32wn/etWsJeyHbZ0qz7RTdZekIKfKsVhVLBmuwZaI4XesMgYyQHo1lry1HOdXw0QISWE
yKCvfMWPJHaZrYxxosEtP4QawH/uvMk0bu5jDQIUkzFUd8MD9SGKPhheZ4iYWDEyonLhZtr6pim2
plK8TaIYHA8qZ1CcTgC5M0DykFC41/2ExDTF/wjFBPWKE5pkSUOZzdCazvnf2R78lak4JNmvZ8Up
1YpdaqCZRIH8yB71S0TpbK2YKB1KylHcFOp6/FqxCSJCh/hoTLsy9X4GLbozYOUnv8veJqFlrOxq
BLqmhQOZSEsHQqxYmDHFkVF3+GhX6E+Iit3G4XfhksJjMdnYRSTgsVrvTzrhU+iJptvw4qX53aKS
QGdARPhDHe48o36jhWrcOjK9ic6mpltxeinkHnnzCFZm46J5NLpKj1NZAlDNzC8BCIk4M2b8K8Hr
6EbpjiKxi6F3xbE3m09+Qw2d7b5/sLICaRC21lUzzgYXaOdT8zl+Egp+W9eZqVQ94apAnERNNAHl
Vbv1cgQX9GM9m8xQkV+U5WHQzWRtao22SQP/n7FroA+crkRD4p1ZDv2gfF5X6khT3Qqb6mtvWgJF
gX3wfYBwZSkm17XiYO1570DJSsXNDoqlnaBrU8Xb6orBdRSXm7MqmhW7m0PzDorv7SB+UwhgeKuE
LwBO2FXsMH0q2SpUjPEMdSwVhywgk7MBrQgHslMsM3V/MaQzGLu/ahUP3SpGOoCangCWF6Zacdbp
wl4rHjt2H/sZE6+lGO4eqrtVnHcA+T3pOdGIuU5nsyFI34UhH+6j4suLeu0p/jyBSKebBEZdceu2
YtlN6PZS8e6hYuBZFx2oLCn3hkOI8HAxFVefldYL7QYXL+QbnqHz/YXXVww/kpZnU3H+UrH/ptIB
DNY3J9iwz0XymjFwrielGSBXch8zq56VmoDYBmMDV7QvlOxAKQ4mpT1olQqhVXKETH9CzDB/kpy6
QuKcwHKgXdAQMbSIGWA6tjXiBqFUDh5yh0bpHoRSQCRKCzEqVYSNPEIqnUSoFBOV0k7oiChGpaYQ
yCoMpa8gq50RQGkuJsQXQqkwGqXHKJQyA6r/3CutBsDEA2zHc4qIo0LMoSPqEGX2jyG6GJm4pP5q
LsiMlB+6UoIYShOS2Kibkjp2SOSnk0ApR2ylIYnwbfZO+e4qdcmsdCYDghPSfVdd7DTHWAkF2x0D
TFJb9p8xCQ5EMRgfJsLlLdk143mIAu1WdpW+Xp6xbJa7GXmLd92N5Tl0Zqhd9TL1eoMD88eP+N/D
PGtPvRQY0weC2aMsSl+SXv932UdHKY1WDeK9aWjNtAsdNh0y5k6tQwkhyz5K/3Eg1vyHOtFkUzlG
fKMnvrvkwgo3VtBqn0PRbpd9eTPN214Z+I+mJqsjS7FiL9Dcn9O41FczhZ0oC9q/ZmGcXaKIPjQM
2lvf1KoLsMt41fRYbgLETV8ot3bLUzn0OfRwBDwSDxOrtzE7xvPcPrY2P93fvQ3XlFisP6aHuzrX
KbXSCfE6QQIMO5RnRLTVwYej/q8ususQQsJOQu+2Uo/iyyh650rFUrepbVRDlJtD6bnNX0mTwmoS
jXhmynOWrJqJHQPbH8hqedRFSLWbeppuv1t2bf9QE636pcv2PkXSODld3+xGvU3eKFt6W57pzPYt
pU/uXUQUqyWepIICnvAWUwxslxsjGLQvyKVN1TjtXz+iOE13rfQ5aFttT5uIefAgiR7txiSFTH0W
O+aU0cvuR1YottrZj+/Cq4KTSxDBbtDbnhW8/7IcICNvHrhcNe+501lbzoPx3GRNe3O8Md1UcL/f
VYXsUe2VUHyC3tBoPdVZmB/cyh4OpUiap9zq+WbVUwJmu37sh9+akwRr36AfObDc7KxpOWWFfuW8
hUH8vDw1EtHTmCrYoNH9bUsm/7ngd3drrQINpSvs755W6t8DiTUeN3s5PBnh3B38KK4PxtjrT2E1
DL//eERjVQsfaUHEPpyucDfCmMiN1RvC/iY5IRcqqj+j/a7NuflNSjUNwEOrX6q86m/UbdEXp55Q
UjNPF+RPCnu80bQ2vAyaFlOVgk42nKyS6H7Wl6PxU7h0h9r2WF0ne7SuQ2Uo3R57KNZy4Aenu4SM
5QSzXUPX6wjudIsNBZveDx19v2+lFaCrvRdcfWK3rkYtuk1R+VyT4bQu4XBYnsWUj95b/tetkpp1
WZ6gB6n/PWlPy/txw04nkzzRb+jz+0vQOWT9zXP3PdBp9fuGqDpTIa7hbaqN9KI3XrApe8f/8viy
lmeAQ7RrnzTFO4Onc44nMyUCceq/Otn9fmonGIs1i07jnrOcRinh1TDOA13B/CqXfXRtlKw5QPFD
5DvFuVBDk1rcf7pJxVM5MOQqE60ZhAihIss/zTlNu4os+ywnsVs+S4jIfmVW7iFJNYLcrIYEiaQM
tvyYpo9UImJW++lp0kVL4maPztQ2p4hrLhWtWvpBxTwNN3xHaLVVEmsrHzuTZqAJ+nBH35X5zvSA
niCeQaOGWCWcEo9zU9tHs9Ax1VbuWpgelLURrR05y+/Ez4KNo0/JuXEq88lp9D+USctvTh4dPMAN
737MbF+PgTQ89QLdzC/gks5rblrhAT8kecSxOX4Z3Xl5oemkctuDa5y4nudb5DHdzvXL1+WPdeXH
AKi1exsdv7/Jmhy7Za8E+jyNoy5e0rZzEUHn9rZC0vTtUj/MWPhNlmWxE3pcHYNcb14Jpbgtb5/m
nnENrKUSY0N5N/IEDbN6m8Mgv3rHy55FZ1mnhKCE7fJ4GdMo3fXjZz3RVzaXaX8YpWO+zSi6l7dY
WVMEdTsZl7RPrAeHlLzfPbpo25jr5RQZpq55HibG6mWXLn2jRJjGH75E5V5qFLKSHpp96FQYLrsc
ZDxt/DkBONDb8LGf8I4ELos0ze8C6ESDcOeuMahcSazL3I/0WKvPLuv4CMwzv1XkBR9aQ3q7VAbz
Z03lrSHwEEBzCLr04H0lhbEneNriWfja5++7UmVC+LjHu5449tXX4AWWP3TxfMsir3wdZpfc3CBj
jStF9t0T86G+eTGPzpZCAgdhRYUGhSobJFXV0+/RoT1nTbdRx1geejcn7uLfvbaGeB0BRp89Y8xP
SF7J+VYfItfOJhf6Lx+OeGdZJT8ZWbmvfpuwPOXvmqEZ6+UnJqIxvC8/u8lnaWime1on/8iBS3dE
Q/spsFG+Wlzb+9D3VlWNbKoXeX1sU/eLaqCaJB+nuVYxrUFGaQ17lyq2K8XzDjW508xIOHBVFU+B
7lTH1LNoJCUg+mTYxn7U6fxqA0SGzPz8e9rPT1Pf2tcKnbnu1+Rbs4LlEvPjTqgtzMSmIHt0yWDv
RkrEpTttoF++PL+GnjHQHRajX71WfnBM0lGuirCxTnKgLL1kDbhky3sWq+rIFogDE4i32Ryetdz+
AsY45KnvvAlTtQeqNFjh9uYu9jhHO6eW23ggk2bus+Ycol793USFma488CT1pZUnVIwY9pebUvn1
xWCeW0nmuJ8QG/Pfx//v85YnLxvLwEb5e1fY8T4q5/PysmUHy+PzYqRZbv73QYbxgEYcx14Jm4wF
9MVU1mVDlK9sKqAGrQMu8Lvpyr6qtXS1fDtk5RtOCvCXhBVQTAbLvvL7tyT+KGC4mBAX+aZVEU+d
IF4FPUF9yoTOXLemo2Kie+pkhN2IOyDh4OoaNgaEQz6HaJe72CD06bh4a6sWsc9MCs92ELngIiDT
rT/cPVu4v08YJgKQFi9uoby6v9bcsw44dbCk+ZwRi+3Qhnjq9X8qjTDrFRY+krLUZgoaRBYBRpVo
NHfB2G9jUUwkZg8fSRchlUlYAFAU3nnduLWd5l541sVD500dO4eHs6zbmhlShCrD7+BqLBjSZnhd
PhzoaH2idbrQawU5VvOpt3/ouKnOGisVPCjJqzFgA+66/kVPY7nuMl5AChDHytB1hDkIuRKjojZd
Pbb8la5K6jetehOLKduQMbOOPZo2ytLbMFEgsshaL2+MLsRgU9Ws4mjn4hMjJkWw4e6Zjr10GQ9j
jHmIi3DYVuZws1N6LQRLSy/AeqL8w76PLbierO5URVx4qxLrT+iK8BRmMX4Tq0NBqg7A794dFbCy
3C8SI1inknbm2O6PRpgeOijDw2yIchsxVEGx6Kg8Ya03rgPkkCa5tnJmD+/GkHbroW8fhV2KvR5D
pGI5lHuz8y6uNrWoeahuWcFCQ4jUgbab2/EtsZOdVzW0KkZBcGKxaPeEU8Q6uVKGiu1oBwkIOSTu
2vElxeyK26vrivE3NSc0IJZ70mT4Z+y6v6kXFmtftBn0mnWzh5Jku8q95zOGFFOOb/8nLWxxjv0G
i7XaWCJKtum2o7zlULbWG6p39xrmF9cXCEzoDT7jGWd+mNb+UfDSazdi0cg7GrHbRmOdnjr2NvWS
dJMYidiHXnvohEuDKIJoZLnZtHcMOkGswRA3DTPGMZqHN6oqsFzQO3EuVdEwfe8ZOXaRe3VcUtVT
S0PIJuiugIT0dhiirNMgDOsUSmQ7k2RuIUOWxlwasBto1h41QXn3hbMrGwBiHF6VXlPxpk8vkT2G
D1kVpFv6yKuto+fzk1aCMvJ/6lMrwGwzQuVPtGUit3UoUcxHwzjURW6SHxxcp74mbVDZTTNPRemI
psr3nZWdU5bIp2WDMvEh6HRE+5V58dUAFquUrP9uMlJR1mNFyK/uaX+iLHklZqFfMwELCc8Tb9S5
brtMQjYAiHh685/sMG/4wr5Fmps0H2LLbE5e57AE99NDbLHQ2TbM/Dmvh2Q1xhkHyDTaPe1+l6Kf
zNN/N5WLRmBuTbnSiuonjAsUrdVUrmPX/33/S5iWHHJrJeqBDrQkFadlA+QkiKZ7C6pB/qaL9X16
T8rc2eUmavElZqz831tDkKLD8Jy3GUcIqKKcyPIyOA0RM5E6Q3vYVvfkR5TBiYPWPBRGonMmRvUm
x/8FHNxh9vn9nSNtbhkNtWAaTo5m4U6ZCaH2s+nsUJyepVWw0s2QyZHHZbTJA/G7We6qjIwchQJ/
QfnM94ztfFSfZNkUhIZtwpKwHOnE4WlWG+Ld8m1B58LK0GNrXc7VrRp0eqQZ5eOQt7BsfFKmfm+F
/3uLnVk4G+Dys7QfyQQ0RoJ7uGXL8P+/u/xBJzGhSN36sAScLZsl9SxritfINlOU8kF7WjZFwzgW
MmP7vbs85mcazHoc2WuNmrBTaJFQEGM3XMW+V68YDl5FRBFtOONf9NVLMxVRF1uqFb5o5FqzPYmf
gJWkUddnIj5yfAZFVGxg3YBGfcZ2Ux+BoaFAzd08Vm/2MAPU2Ppj2FPrUYR1dR4NfEr9xHgRKQ5W
63vkDq0iSjlWywYDJjihnhS/h0QUGZroPAClVL+K5ZNkSAH3Ict1XTuUli92Msm+deGkZ4qCN81k
jL8u4F8XMWfnpgIzhAgJH4DXUNPS17aN4lGeHNuWJ4QuSMODkT6uOdBPaVpExwyvHkskBu3C41Qz
Sx2P0HI/oL0rCkV+NMe03NCqjuuTeKaiCeoTHT7b3Ap7vFNmf+qFSa4qhdDlLg7Fy+Jsn1Tw3DIc
LLf+z2ORyw8x6KmzMPldiL4KtjVqg2s6F6h14zZeZ1VWXuAKgw6QGWl2TM3VrEdy7xV6D7vLYsys
7JcMzflOl9S90Ja8Eyxzv+FgCtqlbQdguqfNlDKF49houD5C4yokPThzG/E4RaKuN2cXCxUPUvyO
CvG4+QoKEztU2L4UTotQeaAVgu4SJ5BPZTcHtxKNQWVpwylFKIiCF27JhhJfuZHR7ackmu5jg8fM
7bUSExyh7CtkUM22M0domnyIwWJN52I4leqrih8KPDI+s/ei38RFBKScquUK2noUL+OjCcJL6mGj
b4Z8HB89x2EZZejhISZg1Jw1CgpwKk6uaz2EflOuzQDqBiX+ygN8+SBOB+N8o0brVNI2nQ00PaIT
WxmTVe1cM8fOUEcz7IxvboYiCl7yIf3b6mF9Xe6BxTMFrBhUcANk64486ndZ2mt60o0vYWvu1rIN
1Bcm7YwSl8DyuFcPsAhmbBxdK2vf2qLdV1XqPAVj9dlOkbkJMgtMqendgzkhgDFn56XWnfadRkPj
WOOqwH1Udu+VMTsbGZWQQuqvuJnXjZPLlVUHpeofmuxVbsTaUUe3u8LO0b57bnhiOh/8NLbB90HM
IfajbK9TBwGUs0uKUT71t8xNu/uysbo6QTwhg2Pa0LvEPNH47rUW8UDhvEQiFCwMmHh0Tj49COh2
1h5vTa/5b0iQkwNlJVeIFLHVqth8iNStiRKPbZzI6tDaJaeO02dM5+zpMc5bbDdIj0lSmKoN2q+e
Q035k8zTCb+AjswN0fDJmxmBcpqijpRRmYeuzHFOCR2TSl2/EcUFt5F0gG02DmPTQnTm+4QwM2/o
VzrXyp8heg6ygVolS3+TfnIifihep27UvHimzFW3cLtGwQWerN/IcnR4Ex6XEcNFiWt3M7I/2V8J
YFVl7Dk23zTjUkhJzGPbFOJMc2v4j5XhaO06pERboxPHsW3qtxaCQxDoQGt6iuhLWjc3KJ9gpsyX
JLb6F4wTuZeW6LT7FM286O4ln8L1puLQW315Wc502qbQ8ZY7b4LqmngN3xqXuvIpL3NVkNtel3uG
h2hP0xuYGw9nmBXFa4u2uvtBk7n97smcstCq+MH0MBHamUa3IZefjaynC7Qo2DcJ70fPd8xHR23m
Yb44KTh6odsZKxaP8a/hRxakef+A9mktkFbg+GvHTRK606NFoM9xiJVLyso2FKmGT+UEoW2GzD3D
obQ+TMBK9L2ErdVG/ON3TCVCGozaUnyiu6IJueucUxhE1UsQAFu4jf8VKSgBqLKmswFxuVcE7q4m
iQ3qY5r++Lm79ed4/gwCGgjwvhabyLfEptarbqfZU//cFw0jaDMnf2SUbPzac//RUnyDO20Yoz3T
M5/sm37LQBZ/IoCMdoUfExAn9OBRTDj/HPm+lM40jp5AIHIhMFUHlxM2/7m7/BWGE5LUYapYdWHz
7EoGZznZH7h55n0TRkhW1N2mlR9Da6C4M8d/O0efb0OM128I8vuEGODsp7j6LRsE2HExSINaFmu3
jeBKkwncBHhXd/8EBfQ9Eo/4xQ4hAmBJpkOk+97TbOiKhqkaDMDz+FLu6ai1/9X74Qd7fv5elhPm
WE0W9zxilpQE9PcUNCjsiylLIRvaHdrE9NVO5KeeVemK88P/Njv/kTau5p/RraBmKIfFx3EA/AkT
wgGw69YOw3KVA5HSs4PZPSIM0HPdl1BZA1NmBHvNm81N5GkELsmBkp3c+MyTaD7ac0ea6ezhcknr
N5r9vCK1XwfXHZ8LzvnSsvs7/o5yrU2+ceRHZPNt+NW2pQduIzrRI+F3nXM99M8VFbZGY/Xb1Jq/
cLPEWCFM1jVdnzx1Gg33rRg0irPq4Z3XfGQtJdJ9w4nRQhXjl5uxm/fgW4RDskQjPeR9rqS/srs1
lSzuhwXDX5RH2ejG3Wq6PU55fdfYFMNTb3OwgJIOwEzJ2nFH+1AOpa6ur9VW6zNnG5vgMkvlOqww
C8bBlGs7C/sthaveczvhUumq0j3lmQWn51Teqack7gh6NBM/41zTTI8/Y5pyVnOu/cSGBkeXStau
0UQEBiPyn07+teUIBzta9dXSbEyl7WDculS8Sc0MV35VOJdUdF9ta7TPeVTXp1Dhm67fOt/+p6zq
aN/1jvEyGmZ+DvrCeCq5eK4YTXNmvtS1zrP3ndYGbe5Vv3Jd19zOoRkdDdMlMCBN0303A8z5VdMf
B8fyV2kbsDrr/XwPLcJFTI+mC1IZcIWk8vawXxX1asG8cmztmiLS3sIX1091a7U7HKSYaH6/wR4z
hBWZL27RyQ2N4N03Pao71Mgkso5xfvQrdVR067nJEuuoZ3l9rkN4XIOAD2tw5FM8S+1m9MN+uee4
QwjBmuLZwnlRUQlA/XaYbxwvsf5mc/W3dQx7V/DtbyMqcVlGeN+/BYoZU7G1h2Pi1vcQGU0zv3YS
4QXRq/ZnMLyWZMRc3NGfEFR22tXS7eJMroGSEunUBc7/b9NWe08T/8BkYAIPERZqFlMLUjXOWjVd
SN+kB1CbvLOGfG4VY8C8T5kI7pyVE+JvAy89mq1/pJOTQxnb8wGaKn3OMVW1nX9qid84kTfy3FkR
v8KuAyF1TexbZUbPMkuxTpbxeg77eJfhF9yZcWOulsV0V4j+HOYmyeRd8JwbGgIYujJFgexBukF3
Y4jyKv+WjyyravUJ0T9p1yZkgkXudDq+FvqEd25I/VvXewXrisF5a+N4XwREYRC1Vh8hjXEbNTiZ
kpLX9k4TnNjdKyX37wmLqjdTqsqnsdzKsKk/FfP4ncRNubHT0d1O3cQMrYBA4NPkV7seh1WvEpk1
ior3Tl3+AeG9021sPo5Z5O8y4LFN3aX6XvgYpRy8Yqve7U50tndvrg6WHhVYQdVpMnQlRtikkY/Z
RC52XbhqCT8+IrEvzjZT+3UYG8kmqro9lkj1ycPXyJKoi9Cx/gnVjFKTRCv7JiEotDP4j5aFDaYd
huHHVzkyIoi34EU58iAjeZgHxd+HGm7NWbxqYbotuirhUheCKM1VtKZBaiRUI0svTmc92x4si5to
891UdY0jIuxDFMhwl8N9QOF338UICSTa4l8wGlg1wysuI1FWJ9NNnhq/TjakQVUHxx/GdWkxYM+u
k5/topowdkfeUdPz6tD5hsGxx7xOmvQ4U/skrYMd25vaq/J3CsGAWMDry54qIsDc4IfGvh0FS8Vz
7eH99jp9Yw9uQKcUxeD4Y4fzVCXRuTAid29U8KmmgMtyh8+iaiLI2yKnptPYd0HPNSyJPpzIG3nD
IapvbVMZdXellGubE2DprxprKB/M1CH1Q8/gnwyWQnxs3pT1GvVzj74heqzTzNjy1vMtAJbxVDSp
/sQJ3Ep8izCjts3Cz24vi1S8KON2qyUdZbrzYDCuxOE+JtVnz/UDWZQw27OlSj3qhKs8/ZHHCAH+
nhlHSNudmW91Kr/XGX85t75sz6yVb5qLJovo8lfZ5tcmE9aRuUm5KW3SR+Y0ts5Ms7i6dZ9x36QP
UjjNWc+0ax6b2c3PSFvRJju+gnyRCpLr8SXLcbQXfXfGZ3809EJ7CKPZWMmBUzkHDXtvMzjKUrz1
0S7Jk+LWE6J505qZTjMnxnTIQ0VmIKclKses8+mGS/qFpHXvhcwVA3lp8D4krfuYNO+D3Eugk6eU
eAOyBBpzP8iKBA872/oVOIlnHPq44oSp581gteU+0pjqFM7ehK74slwY37RyvhxXNE8p9ZTkNxTu
j94YZJtH0XM2eSp8BxtNlHylYgh2jeOSbh318r1Hl5SWMlgXhZ0fNc3unjOHHyz0x8EPos6lATQC
+iusBrVL+czRAJRq+/iMEmYVTT+9UMtd60tGRoRSI8QCOwfylCTZZRqY51StTwoEzgpMpQIFOQWq
TuaZZxHLGeMHRyKdhHzHeIL9Fz0FBJMn35mzIKQM2ydBJ5ZZR9kjawjiGso22LqV2x4cAAyFHUQ0
VrNJpMV+S4M89qinCLP3XpZNBrQ7mXS7J4V8HwvEUFSPpvvEivG2uAEWHE0/hWSUXLuQy7GNSQ5B
Xp8d8j7WT4QnmJui6OovkKqH3go/NEc7sBano4ZkcfSlLF994ee38sucGO5SERH/7/rVroPOQZCS
a8i2hnxP2HnKNztlL/0MUUND9PvQaCuuUsYtrLUCxN5mrZ4UL1qQVWcdtDaNkG73LGjwUE6nRHSY
Zuu2psobf14S6WjIR9s69oj2KO01rlPHMrPKvYa5iZZShYNlu/dZt8kxf6RJor+mQ3CJXMy+pqgQ
mRUQzipW3/MomO7rhvQ0gO+g40TLButkU7N29Xw4KkDM4Mnv+nWQR180fAZvovKIGWQ6gka0ImlD
OuXujUV+ibslL+8ITLaDZ46XeG/oVXSPCMp4deIE06Y+XhtTsYFFZ9zbyPaOjV9+GG1s3NGxnOnZ
ao6WcMtXrzROpWxSCJmGJoBJ1oAVafIjp1Of7kffDF/osR1fTNzpZpv9hcfqr5oTdY+sgAv4vYCg
kJCWzqKoKsw+aXP1RohXvRsttFkCCkLvaSjvaIXMqqldMXjkh74PWiYYbFzs7KvekmecQcXFydr0
wBzIOEspgc8qB3p41J2XuO/vUWkX34FJJFBjIkhpo+famvP1ILLqkxZFCBzP+ceCZnfLgFQb2nR3
oxPsKUhMT7RVGldgKv1aQLVckeNRodFql75stiWw1Kc3IKxt+jg5V1H43oMJH2DwgPtYvoM5PyRk
20eNVbyEvSkeLY3ipaKEpWceWpA69C00HNO5BmcsDJq+JazpkbxiIKOmsN5030p2yaQB/2cOGRku
cgFJWuXzWBhA9X73N5nzV69GpkN6yMzytat3kNr2DlyvNcyQutzBfy68+hpnxRbQyjnJCpBsaokR
cRjpVoAelPPqkbUzQXXuctAj1gTdu9tV9n15KI47f1tWQ31w6grMkKtmnpCnymU1W/f1CKqJzPIy
mc4fG0hrTQXye9HM8hSKZnxI7Eg+0H0c7QIsgDA3AhERbHLq+Oj+pZ6/seK7YVVqNm0isgN8jLfq
EV4eYN8tkI/IvRDMc/eQQPS+GV1H7FpPPXgGjkbt1SPcdu4cmwpDPd1ZqrfbFckZgXP95DqcTKVW
bWjnc4C2ckiRCXCyBFQ9+EYc7PE2mhstr17NOefkm4uHBmfK1rYDxljfeHWTpDlEUcaEwaBgEln2
AVYMMSJhk9sqnKNrbgf/2SRBG5zoVyoKxqn6uyg097xsNMzj6wRfIJBLgHe514ERquYZsb/x6Ikq
O+gJnTV1lLvFqmUdigAiYdYufZs2XriDtn9M1aYpVo1mo0DyGnfTw6puDELBRj37NEqkjdNkDFt3
mo1Tz2zllDVWiopTS9HciGhlFWlJaIMwtmTVOetW1uY9abGc4/brD4MGbDiN2rjvJultW5BUDDyl
fyrH2N+RofMsXM8/A2n75wC/+6ZL52aruZjn56yrLolWzs9d+kK0WL6JjMTfD8XYviANYSHf9eZa
67u/hYvMxJ7ieVOPkkjlHLGG63cFkRDxKaiVCqb87sIiuk6DijKaJ3EfE07MUH+1BtFfwwzpVdaY
2lEzoqdp1rybJLHnZeo53xOMYr/r6oF0uTWMNBg1Gri+/QqaYf6ULmtQJ7TS3XIXgcjFrWY04kAE
K70q45MpDfteW8Qa2MZsr0un/rC63noYx7/jaIiHuYuwMlSogQQQ7JW1JEGJXoWdaspZnQbNhqDx
A8Gp4Xtqy2GXjbp+NBPxwIkGk2/SnRwK9KJuG3p743/YO48lx40tDb/L7KGATQCLWQy9rSqW6ypt
EO0E7z2efj4kW2KrpKt7Zz8R3RmJRAIki2Cac34zP6pBXizI6UzI75f12uvmBHbomcdBFsMdUZ/y
0JBazRcBcJ4deNuDiHX1Lu3DZlX12WuqY58O0Nh4F+W0SydDXEoBcQA7iDw3xDfT98EVt9Hw2Nvl
idWBu+tDFbhtHkcvpAPdu3CGk2PnfLAq1taO6ZqPGRJKRUVMLzaCQ0o4qsJZzcZJ5QRhqN0iUEeO
X8++haXPlies75KoR6PDD7q9RkDlYLfdwjB19xHcdLTU4sDcyUPAXt3Khpr7MDnaaSgyMGsdIoix
w2/FUNQzaGacaoZCLLsxUc+52qnnpNcZ0SOmRM3w66ehfU8VPXzU7bp+ylkiK77+nglVfQkFfwpf
yX7UZJvSORUiEsbWbhTgk5CukJZ1z4RRuvdpJMSFOCLAJq1aZkOFmKOfM2Qg0LWBjNqSQvTHXwmM
Phl9NTyFZd0TRo8hAAgAy22fVvdWjQ18lEzGcqo768V0AGuOuWje+EgkxsIo/9w2zkvl+5eQn/o2
sCbii2rz0E7QT0izsG1vPDEtrWBwvswsWT2yQWgHfrJPVDBPKpY/e6Jx3rNZg53WA3Gwg2S4M1TI
ZkFYz8yBPNlDskXFUdW8Q7xJDLM/RUmXrXAb9T43VgQ2vhBvXWTZG5QnvvU2kV+tTUC+6ACwykRV
Hgkho4yDX987wMVPPsnJYzZxi57d+F40wBNyV/EvjJ/A7TFVB4AaWsQoSRUk5RA8yUJBR2PhT659
QBeoXE22O636wg5PsghbEhxlYHyWEdwAnKWGHdmqaNvvOkPkvvQfGkavXawM7S4i/ko+vXPWniDN
bCjKOifTBrxagwUJkRE0u5ZuQWLhSO+lJHU79FBKgDts8JAIdBq72aqRQvzJVKytIPe1swj7LuOK
NF4ZuGyByEzunC9w0NxLQ4BrWSdOuiUdUK8Z0oxlbhFQRhvCmsPDpdnr/6+48J8ZraLUBQXwX0su
PHzPsnpMus8fRBdIcMwX/lBdsM1foGwK00UcylAdy73ZNzjqL5bmauw1hY7JqaHd7BtQXaAJ9wYV
v1fXMCz4nnV+tVp1f7E1Sxe25mgGygKO+X9RXdDgIsNr/IkTbTLam4Zho+9g2hr6Cx+o2zjR1FNa
qONuSIqnPuqh1aXRkzmie4cuVFELd+Mr2n2WqISaVIjvjm7WBNfVJYkba+eWdvJYQCCqSX1MTW9u
3amZfZt4vFOB3bc9qIhTJ92A0EF96V29RsK6geYYDJDg0S0ITmknYF14M7qo5b/h+wiyDY9Dj0Cz
q31ClTPCBAYFrtwc53vFwcYxFLSkguYwi5qgU5R/iaoOWlaMsqRVE/7ocTmGqyzQ7EMsLM5MVgNl
DIIYhgcOoCYBz9j/5BqzZK9itYcWldJFRXzp2NbNSxQ8hhGG5aPL+NVEJJt0+52cb7VFGXY51v5v
fS1AfWjoQI3ol42FezJzLQJfNWAVmiSHZAqQehN9uE07wnylMOpNPaBup2bQkv0Q/e4kMtWFB2p6
NQWxWKrKEO9tvfpijOFvmJ+WKxKwL8LuyvUUIYGMLBaKUImzTzsiOqHQzzbIK5I4TrQPkcOMjXM/
NPYiNpFgCLqQCdeFUyYmVG9N24Hbgp4xClblfiKtv67cOLwbgxEIAWijXHTn0Deboya+gC4jW9yZ
xKDnhaoNaWeIoI1VEIG2VdKjpUR4YdUNdrwxahaiwgPNOZYNsuTwg9wGPluHFAYCs5ayNaLwE5oj
LumikWW3D+UIQgbKzVOKxJxdP6MUceyqftq5hbMLOvzTUCZUlearp+WMwhY410nct66d3lumDoVG
jPZKQTBhidLMecJPbQ809N7Kc3uHEIZ+5zIVD7n5bmtpc4+iK3O4WxyVDkFeaME7RSXX3U/O1siV
8dlrweDWAwSxuHeP42TZSFBWe8TW7KXXei/DDMQWaHSsazNA5RZQDNrq8CeUGAEmndDT0vFh8cUC
cH7q6AMabnm+dOzeYhr5ViVoEoZewQ4Sn1qCehskMr6X8ZyRGCZ9Qcphkfq+8dg4m6BX7D360qtK
j9pTVvs1sbyh2Kgi0U5cUi5dMFlLaBw9CSTg8sL0H9rOR3BtwH2cpEi1ijr71yYIWK2TDFwkhfCR
kG58aKTq24Cj3rLTdQdBy/Ks2uU3qGVcMtRPrsgdZPm8X1OlP6Uo5U2BxhOXhWfT8WFXpDaid7FY
o3WgrrTOeHOr5Kme1Hql+8BZ27raVx57mCop6i3YjDNB30mQ9B2GDEGLJ+DyLKCz/uIqzkbVSqCk
ur6qx9TfJqH37PfKd4c81iIeehhp1rgH0ra1WfONAnmjtCGoUGjZb2nFjqMmfRmgPcXzAidUtTcO
Mh0ny2myhVNpoHVqxq0xq4+8WePCX/kLyNdDnoXaMmNAQiTN/gJXapunbnlvuO4z2ZRTXREjEjar
EOGmzbGJX9y4OvWzOHOBEF8jpvQS/6oN3be4H+dtTzvLZCP8F6LZ1BcN0Ie8HfAVQAZkmqbozSs1
pK4t1rjLIJuQdM6cYdGRxUmFefQcVPjSBhDfEMf9aizNL4ZIpoNWshUcunLb24BKPYIJG0t3n1kk
gkSyQ9BsLOU3qhmCPcAvM8asJARdiRaB3y4niMZqbl0qw+/uiiFId7rFYKSZ9rafwh1K4oTatgOM
gAy4fO3u87TcFi7UVThhRFgVEM5LQgqmo+u7Sp/IBUfpOnXKN8vp61WfGOUWu+JFqRqf8gRBk2Zs
w00L9HzXGwRQLM2qdu0Qv3bgSlZ9DV8QgUiURuv9WMJHHhqrfp1MBrq+eW5mmEDUO/5OmxgupjQ4
dqWG/aCRkkE1L3anb/q8H5eFj3h1Ho0vRWL0c+raeXybEnJTsddO68nZszSOwfRYywHtcHsgsj0a
arx01IMRJeoJhixaFYe+j6M7tGJQ/yaHf45FyObU+lrOw7XbGit3TOOVm9pfFdfaIWLvbRUd9hSE
FX1dN0RDy1jJlgAuFQG0yLa+mYSniWuXs1K5sq5sbSXENCJrHX6ZGiNDujH71KybUF8okQ2syIed
Ymgk/T3h7L0dVPsvaofcQWMEW3RqYDwV2s7PHXYoQDKUgHS6FU2MMET0fOO3UmSvscWAMVbIxhgV
rDVUvpBMRn+itdgqBS6SP1P8qOcjj0Kju/g+GE+GHp4tCIYLrHXanZLxO2Yhsu1UYS7CjGUtjpFQ
hseNNS7VWbKc1F+xKNKYrdkIhb65azrvgjY6VDSdLZzLQ1SIbe5q7yVwj/VQj8HGD0BQKXq3b9R+
PAS61qwtIRZ9glp5rjXL1NanjdWwRR7Ubj/hJLUxCpupOCEe4M2p/GKJx60HwTzfljjBLgViiGTX
95kerKGVX4Zk2udEChcjmDyyLuGv3Yw79RUsPtqYj2LNRAASOYtZuNN3jbvUzXZKjTGzoWnGgsU+
XzNS50g09l+djoV55Wz1yPvsj/aLOyJghBbl2idCe1CnfBGX49cYMbdVY6Deo0z9FpDRqvHjr5Dx
9q1IyTVbn8LR+WoF6Gy01WvtKNs+bh6gc33yO0Q8o7K+VyKkegdvqdlQGEV07/EGmyxSlmZ7Vkzo
u+honks/FntCK3BPuoZwXWkuW5LzzG3juiGFtmC1sU0Kbx92KGOX7sJXejQjR7hmCydlZ6MAsMIQ
0jlpRclyxPQ3rR75gD6Ne9har/GYwpoenLPf8HAhZX3OvcDfRjPESY30vZ/nn6qWsC+cDqZx8rqh
ViN4BALcGONvOhxcHEmN+yKDmB2Bn4y0GI1iq1n1AyF4HwNZHu41rAlYm0XB996yXimTVZEkj1kY
vGRl+U3pxCZOM/iEntj6LoTvxHlGhSNa8JvbeuqITQOIEiPg6TPjCoga4r94JxrwUlILWfFWYA3j
RSA4Ye/4DlI4O2Z2f533s+fRXPSNhW1AkrI1j+GLQh8R/DbLZO/54AKrIvu5kG1ihmTKEzwALDkF
NFBQ2j9MkqXHrTNbxlTwivbK7DQP1E8CfEN7Rv7KY36cyb6b6fV/IDSnTiTrFl35mfEy7qPiKY1b
E6G9SlncwLEfzHnlCavAJ15+EKXRYXx7M3YYsO0PAPHYIABpsj+V7RJYLGuykOjiui2/WhFL7FuT
rMl7XO95u51WeMySqNcUQMO+TJEwDnn3RHbJ3Qtbj7eFEt+h9mOBhQSzgYQzHexpVLeh4+2hVuC6
AlU1wzQoo3p9ifnYayMkw5izCJn8bqJbpTYU5g/+ubfTsiYLeccP/bwQpl5tVLsP7bdDx4PPHEVT
zbjFQB4ECix+sygP1VygulgeCtGze5bHJpDkpBjddT9/o7evNZotkBIVWSWA34C5EUyosAWSCE9A
8ylosTURGNqIuRBCN93V7WJZ+3DDKg7Yr9hBiLb270a+sgZe+Hfz3vlEWFvpCs2icSHfgrzVFV0u
b3it+p74pMe5WN8sr2Xt6lqdgI9iMmm/SYysOzuATn3Pr1VkNoC8mXwjCMEA34zIOkRGuLh+bT72
JfGPuvzbR4LRPLcaqPbS9Vc6F0t/XlkTM9FEFn1zjlFI2evSo/lqzyyr/mzXnDj+FsuymI/VfJI/
I1nYNpGjZTH/ojILqREnZFOjFS5+4TPFQXqpSQc1eShr6my6ZnbR7F46V90uitmJNmsvs8XOKPJ3
BdGZYx4SSx1oGeO6eqB5WUOQfbbIAFUMJTrCyzVOLdjdDI9afTLHKn50QmtrVd4brhnJwVb6cF2y
lN7EBPo3BaHEdUgiJTOL5yw3LMAI6SUzCriKfhbh7zIyXbZGPI+XbOZEiJ3CNK88SK4tTItgeYAg
5qJ0Engjk/iqa1q061qxQjc8XWiTbRysSL0r20RbuaHhLKEsRXttYBXhx8reqdsQbYI6PvatMRPc
vRStmJwZUkysXWy21gV4/4OHJuhg+cW9ag3QUFSyokP33ulZuDGLBLwt/J51BD9yVfq4l4g++41f
+LPJRL+vXPZlihIGuxYmyyZtW6SN+1WQNfXDLHe18ITw9yNZ7bPreEukk6pF4HfhnW6wIgQwODMN
CK/vYh0XhiliqwltMDukckCen7lRkrOkTeut8UMfedadCWG3fnkt3qvKKZaV4Z7luUR6Ksnq1AER
zyFBoKaTHyYnLA7SPFkeXgu2JWQaY+b5magVsZ2ZlrBfxD5Qt6IAdsUk5JIl4meodO7DoE6ztg03
qmd2kqxVM4EprqZhjy7t7dxMFVh1StwvZFs5b/HRCjnKC1vJbfrjFrfDrLbGhT4Cgq/xQ8dx0QsS
YD8E8WbX+kLSmmT1VpB4qLe96PdRAvvdtDJjhRw0z//MZpLuvmxBEXCY224nboeicvtkUWU+OviZ
fe0iz/rx+FkHU8NA8vulRY0Qi8Y6b1HMfy/5d4mIiW4j4vwFeAOeaGGi8qI5G3v+puT3ICS7T36v
fpq741JW9XnSUg3rk2YYKMyois4MSjG2uYGBO2TCDoI8SWLbW7UpH62yfFQOokLfOSycrHmAYV2O
nftcI+Pyo3ZrM3XNWeo9ubIVms9kcvgY2Tz9ur38yHF1hK4cRmtvuuRpGO6VCVGgkEUk6gr6PODq
HZ9S1ro0HbeJ0u/8mVBjigJ2Uqfv2Lj6a3JfIbID0sJyfi+THBDz+b3JN1P1pr7IUWJayVcfxGht
8sK4MyqlPESJUiPR8esY9TBN2nFbFKq+hUCfzZAexCUcEEbzXevZX74CttAc5fGQDDlhXg+GUgTU
NYG3ACfJ9hG0NEHC7J34ezObIcsCVK+Z7uDf8idPlao++tLlTE0O/dwmi7qJZ0EP/tza/LDJ6+QJ
CBYMVUjOMwNEsmzjagShDxnmp17zjW6vKF9LXv4v2xxp+Xa7g6zJ625tt8PbbW5v79Y2Q3wXnk/M
rLajV+92Z9mZLCtLj+t7v10TJE4AS09f35quXRTdnql6TQOxyegOpO66A6LjAJGr+F5P+L3nox2u
W5Z3bPEZCJT56SN4FeQ7sq0MDHNjPg0vfQP8zowisQMei0fg7Ibo5+HKrAxtocpHRj658jm5FYPt
3FVeqG+qKcLour9EBpQcMundIXSY/vvJzldTlmZYtOcKWLd5Hi4im8lEm19avgm16p7Q9so2jjOu
/dBId0KB2mFn0Ikcp0jZFmjhgY+Qz5QpIy3xnzKryF4qvRft05meFY7aA9JXeKQxey8aDcqpvAez
OAof/WQ120pLGJeCbhs26W9gdcr/Tyz8R4kFTTVRq/3XeYX/ST7X8ec/+UHLK36XcdbdX1x0SoQL
+UAFBoRUZP+9bv77vzRb/8XEKRqtYYJCuitIGmR8xcF//5et/WKYCHqZtulYBoEYhFF/5BMsTqH8
zFmSACb5hv9TPsGwZ+XdWzphfj/IVFqmBlCSt+0YswTrTzKKjt2NaYoA1/epbn6rhtE/BZMV3kF2
TlYue/rP6BUsYmIX38psNlEJNONSRTULH9vutnkFFSfohwtZ2mndtnhxuJaVP1VVV19agikeJLUn
WfhoxWCWB4AtwFrryS8L89xazgMKsFGB64WLp0KsdngAcwXukeOhNQe0+hGVAQOVFBuDBeN5KhZe
neTnWwGzJz87QRMM2GMqLjJ6Zbq6nZY12UfWus5WTh6B2vkmsjnTvVfI4u3GZKO+QrRNe0ts7c4q
q/Y7ygFHrADb97EaMgLolrhLYCIcYhVlaIg04ZOpdhNaG3qHSBvqwZmaV+dU98qzyZ52B+/15dYk
22Vxa2O1ScDXgj48X6SEokZU56IYufCWSVmARJoLUh/DUR7ypCU7t0r/0u5gprroETZg4J17y+J6
nBO0BC823yh0+j0ZgXZny/7W9aosG1jdY+pnVzVq1HldX/zeBxU/KoB1E0DVStdaoAXiLj3CNBB/
rXphCmq3UJK9uzTseF1lTn8WWTqcZQ0yIjq6Tl2jUs1ZeaIpc4xGLALpZFSRUIir8j0E377yUGZh
5PSdtwKhg9Qt3l0PqPyQIyLitghZDUT6+tEu3rFFcAHdmzUEjtZ81WAT231Rvg+MtjsbfsBGdgOb
cMkR8nu0I9H/dHnpd3AxIeuAnW0xX8sUxmHHKR+uh14Ym3eAY0u4egJJiIxV0cJ07sHhe/xAgN50
A9JpJcnEe1vLXdz0KJBNPwZki4+39jbIYFHp/kU2yYJMvXtvJnG3ggD24x6BC/0v94d0UxOHPbVz
QdysA00KvVUZeL4+nJBdbm11iDKZEYD1Bh5sH2sDAQatLj/Jo3YyG8ig84mPx4GScKpNGvtIXIvU
wQzAvPXMqlQPVqyyflwpz4SEuzxiYQtiKc2jLNSEWchW7DuYuM1jW2jNEQV8AEZu9K3T6rtRDdLP
Blw68hyu/zJiZ4AGqK3f67gbblEqT49e1BfIHkCntHJUGn21UPqXAMBBtfb0VLkLamBOCgTT3dCN
4cO1QBjylCUaMhl/NM01ZUYkWbHvrm8nws4NH4iRDcGPa+eOaVR74GExt4hm346yKR0cvlwguwmf
bC5Mne+5FYG5vrWF3nRyI8U4IzfRPCKo1WLfqVwv8sLI39thSi4l182T207QydKtPMAiCKLWT9Vg
rM0TBBjYD5Xx40w/XxbBiOsWAH+G9WhoQNtnQWNn9FN1UZpnML35mehXcCeFji1fo91DMH2B6aW5
vfZrJxSU5fm0Vr+hMcwGL2i2SmOqj3WVjI9k5ub6tej1YuvXI35wZaxd2yab0TH2qlM+Nw1+mp0a
O367XdQE6C99uKl3vUHud/cl/HG+xiB7cJCfm1S9JerN0bUpbusNUqZozs89Eq3OHtxRT299b+0W
GaJNqijd0uA3jW8iMjjoQ3rnPiJ2HgxW+tXJV8hoTV9U4LErBd7y2cF45txbP2aFf9+BdFJewFv4
aT3wcJ1M/6S2rn6cZF3VNXRy9fwneaF/nGTZHGt5U0/Wd+HaLXhThNMHo9JOrFQJtNqJJbZl2rwo
uqZi0GkWMYkIzEGL+W+OJs8KAQHrXuqLax0CNDgJmotqPinbAh8NIAiIwWHqQ+uspSwazSomYhNF
XxII8ktFrbbF5H+OdZ7QpINzUYzZRh7Jou/2iWjT5+tBEZ7UYAofGhKcz1aDLYnquu1JnixSHz5D
VlV7eaiW2aIWkPntyMnuk8RSDsY0KmvyytGnCeU0P0ijb5oavsVxq71gVmVsMqQ0NqPmnNKgE4ga
RuoDjFabTLURHry6085mOhXozavZiwbFFBnZId6OSdgCtdZjUEBZswi6znxUWgpU3LsFo5a3B4w9
H3bJXTr5J3kkuzl1Uq6SgpcGLm0+XrvtWy2Mwb8Z6QOIVxOLuGhWsQ/tF8tW7yX3z0PoYMHTNT0g
Cj+hJeyT/EgHJBjueltr11pa26spAXZ4Ic/7byTE9Q8GGyaPgu1qlm1C+RQGbh0fVmZ2pA9pXlc+
yCqkKZKO+Ffna9PF8NH/RZZjWSKbDISjfBDOmG5Gr27WRjSkz3BpmpOdAc/s/WiAVJHwBEw4azGe
KEfWou4CbJO2KvMOt60/TsiabJP95OGHttu1H078XedbGytMndSyvYcnlK2L0LTO0BwUYH0OAb7O
7B5QjiQ3ayrm22i3T67Rm79VCJCQ7vK/tqRsZgFmwzpJmQzLrskPVqqTXmUzoMOgdwmg3Thcq7KX
IHu51YPwdO0+62vIdldHVSkO2+TURyLalbpa7wsvLe5dtExwgDfcNydv7seZVQz+FOHqstjDfUWp
0u3Vu0Qni9lHKLDXXcphk5Ljk9UhKe8j4KZov9BPNo2eQLAkjZjmYjtlarC+DGXsngj7ps/wgQOS
0J2Bu4caX/D7iS9q0ai0sSqozDy+GIStLg4whm0c2pidzW2yn4lkK+CFDo3n+TJZ4IGtHNpoRJ7j
9ybgounZngw0+k1rpVe9vuNchOR9bLzEmNalgwBOPBemAaHMSzSc0eYVwu2ErMm2OmzJ7vzdaXRr
9AXkemX14bpG9+tqIWrj85T01Um4/nczwSllQOnl1U7cpU++7hl7yf4pGPN1GlnKY6EiaFm4kDK1
JtC+CMCvnu/on1DHtDYBilB7rLHUJyaXr7KDHiffC8sCE2FBIzBHEyMaxVDIkTlgARAidIEjLQ0U
Mu9FDJuZ2WdayROIusIi8ycd8LZpCAzEgV7DOAnOo9DzemUFMPNq3b9jaRw8lV7zAFVHPZemCJ4Q
RnJ3EU6tiGlzUhadUj2Mlaae5dGtR4kJw5O86o97yB7Es7zrPZpoBm3oqb4uvRKrBSf2nMO1GuWa
c1AMgv+ga/+oEuDsR2VrE2lel1arvHodAGi2cdbOCJDpVRFLY6nKbCDPimpYKTYuL0GcKY+4K4IF
pVeXTeX2n+c6HRDcz/tJW2WiI5XkOipgOcG+9s/7SQ8d9lCJk+x7rLvdA/pOZPYir/5SxCAGiFYF
i/gOv+QqWHR+h0qerb84bW7C71BOxIFQhA2NQV15RZJv5OwGT8s4kLZODiHG5e4GcZZxM9nwwQWe
dP/GV8D4s6uAaauWIRxr5ttrqm1Y89b/5+0wCHDQxYltfPUN5SiQOcEeOES8ADmMYnE9dsMAuYzS
RJo4avLdtdGB8nceJlSWMVx3MBc2godJJfA/joy08pImBi+BkZq55JcYgf1MuxWMgnFlKOSaZZss
ROICVUO+ayFPWPNZHPj8bQe9EGPdf/7C5vjDhy8MvCLcA1geDtOM8+ETjwnCKROp1W9KH51LN8tf
B7SF2sQx3mpw2fus952VMAzzLVLZo3ddyRaKEMFzmeNu6xXmmwGfZBfmhgM7mUOvzb8lxpzTcRTl
Ylv+0/VqtLs3Jlinrbx36eaXWj2bYQsb4NdwmOqDnxaAgPiLFAtZvR43NkHS+UxslQVwrGKsjw1s
kDUSSN0qR8Wjuw9cHM2sAKfL1uJNmO0eUFpXQdyLnWOIs/y1ADnVV+j1c9xH4PWmAj3YLkVJXc73
JqbpYdM4b6aG7OSg58Mef9PqiVHjm+xQMZ5h5Kg4j9OU2HtUkGMwgm79noAbMkM3/gwHJd7EA4O6
BabjhaQYppp1YazVDlei26E5y+EgkgWJxvTP2AkHZ1mTRUAQc+E45Ew+nAgnPz3889cv/ux2xQPP
tw8lX2Wunc005Pmf4j+g30fVHSJBHtKpUFBHwdbvRHUeUvW+DsPxEQd5Chs8RRDqwcaaD+WJRIH2
r4vx2s2ve28PwBxNSbIY2JPtcbMjKX4hZO1dMBByIbilr13ueBdz6r3LqIFOtHxXW3ZJbkdg0nsw
+yIihzFfITtOvv+J2ck6yitkuwAXwl1lQ+abjryrPJJXyLumWqAvb3cJRtgAKIOFW9kvJFNc+vUG
urB1IJIam8trdT6WNVn0TmAd0GBnEyerIMVWamVYuzaOs80/fwuaNFz6KQzH10CozwQ7bBLBMQgY
/nnc0dHkiovQ0r8ByKuWoVfG97hTP+LnQKITKuS9LLpRi++j0IiWeeEUG9km+8pa1SB/0qOFDIKe
K24nhrJHICAY3z60j0MV3xX904fmeH513Y9OTT4Gx9ttZLdaiTCKSgzl+uqy7VogS7lGHEK5vvrt
RA2LZ6c3s0f2Hx9E1kBMxmCCfrxd2XR7MUUrtk6mKcdbe2g2iLI5VbIl4UE2oA8omthFIkoef6zK
Dh5GTygQzn1/qv50WWDkcGb/crP5gkYplJUoFBfE0ACyVk2cs6xBtdfNdjjD7n8KB//J8IHzlHld
Lpy+zTcWNIQOnd7AOckz+M05J3k4EpFDUBGr8DgCL+IqQf9S69qnya39R2Juwx2AHnVhK5P6nqRu
vdRmbwZck7PnItGPsp3wQYRtvFPs0iDU3nXxOOpd9SaIy+0LDSK37PU3d9Wyclr984Ori79OH66G
zaAjLJ05hPHszw9ulOda3Hd6+o0wD9+w8IYJyJ7unOO+2jQeiobyKI9Qb1kFepqsiTE3S9n405k+
2g14iJ9lUzOqIcx2/DdYdJv96tZ5mHz32qcu4M+NMIgaYN5bdfa01+OW3P7Q3GlT71yA67Pis+2l
i6T6RTaBA64PpkV2DbdpVNbnophEtUkjbH5lm+wXNw40HSHarWzrEyj1rED2TpVZx0zrraOs3QrZ
JoIg2zBEo3M297OR7MHafK7K4sN1P522gKjuFJft+0zQ+tDvw+Hf3aqsmRJH7Jf/5p25TWMf4DV7
x0kdFCD9mXKStTCsX7sYvPeHdriiP3rIvgC6KqBC5rwYI3J+u/5Dvx4q+xI4PuJYf75Bnpce6oVz
I0Zu7crh3QL6+aNR3lEQFNy5RA6D1gJtG/dIcZFjOE7u0a/jCkWhhnZ50gExCsbMCK1rv9sVxBsv
HtC07a3pdpm8Z2BiXfBEPFs9ObyXNaD1/hWlt3fAhO33eACmQWTls+giPK+wqt56xGofBlTtcVss
f3Wgq68SxEDPdlvapwCG7wqZFfHuEpqSgQ6BceACGavkadAxd7RLBKKzKACLW3r3ujftCpT+XpW6
9u+LpHlPvbx8jXzMdtoSWT952IaBvU/jSl9e+6Ytzs8tClbx3Lmv9op9SsMcLYus7R+MIar2oyqm
bWEp4VOfE8TP7MT+prrvkYM4eVJqJGFQ7Xx0SsC3KIW0RNqNeUZvp8cC77KFiCr0H+Y2K6qnhzHE
1GK+QDaR3mg3CLC0K9+Ppkd5wvONi1vg6CB7oFrABySotybp2y+FGxEXHyucG64j3mANSNB7xL1G
rSR4wUgpC3n2NjLeTiBxAoqaSPytCZFtbnIbUG+vdGuTvUGW/7i9t9PQm2QK9yfoyX3jQqCX8/r1
eD4zahZZHM0735pu07/2N6sB2e+2OPhwu9u1/AmSH69man3wbxYLxl+2WBabKzH/Q4WbzOI8JP+0
ZDOqZEYexfVXs/L3YBOKE3BTRAbL6Dt0w0ndWGUNiUJWffdTUyj2gZFS/eor3nPOKP6qBYa69gbL
PdYu2vsscE0cwWEtVzFqsXiPioVewzCZBsNFBUjfhIHqvOHSgWWMbYJoswP3rTHbz4jSiAfYHMnF
d/13wvqXf55f5hzon3cnELYhYdlIxmmqJj5GTjU3hqKhq9lXEQ0YNUSDePSQu5riQDzII1V19C1O
LNoywdMtwxghv/gamzF5Nu1FdUj0tFp4OJ5u4jKCW+RNHp4U+KbLWmH09506EYia28l44g4vq7Kw
RhwewVAeet/ySEog5lcqXQXhoFG3XY4QAMp6TLlEIZ6doPQRAS/QsK5Q/IHgrvC6VugjwEBBJFU5
yppsmxAM3be2t7013brJvi1s4xqQNdcq1XyvMMSUdgzLFxZh1gYN7mwDcld5bcZUXSamV4P55NA0
tE8KuPh7eaTqq3KYmld3UI0H9NgurMei3T9/TdrHNDL7ZqTP4cU5KmtbkHEfgpWYREFgqSzlC87v
M35J+dWAK3qRhWcNCQma6IG36RLWCVP1HOIoiINndgmtKLtUrZ/ex8j5uwqabTgm+uIhBHIUYnZN
Vvmz1SvevbwX7mwZITEgy5gt3d1ewwr5TlGrO8n7yXYlrF58LVs1sT5d2sJv+fo999h6FtZgyLRj
J4sbWYKtyDLsu/5z32i7NMnN35yk32aJQIOtF8C3Ldd/GqMJ21ot845qbDfrDqjbyhT53S0dZE4l
b9XQ4p9TRJV4dGES4hJGimh0s/acaOXfXhS2DfhbpGEe7fkCeV/FwQNnfpUmSLRkCfD351ewlPIh
tPp+WZR585imZXuuwuoujNXmUTbxo0BEIjCQiZt7aJ2bbwij+EMOo9UWJ9OrvmdxkT/0RuheBsN5
6vlVvVWinjYtkqP8qlrxVgbtuUMY+GlIg+S+6p0MJSrau3QI1+booN/ojeBg4yRcEbnLj+aYbETT
K+dbEaj/S9h5LbmtLNv2ixABFPwrXdOzm+31gpCF9x5ffweKWuLauvuc84JAGaClbhKoypw5pvW7
WTXDqxd3xNifA9HpB+LYvw/CM/RD0pog0T2/NnaJmaxkn5wyNql+wC5Ae4hVds5VlLfv4ntld/q7
2pTjKS0puJNNRSmGTaWP1saqQv294gW56LvMP/++JvdLA5/gwHoIerhijo5+P+G/8b22TpNaqF/C
NF/0ltIdQcHnz9bIZl+Nsi/laM5aN8XY230zviJ+2KbkXL6AWtXWCn5cuxwV0QckdRY7zE8DKn8Q
DRkssGi65mK++DNDTrwlkNv+X46+VIb+HbviW2ebMmrlOsKBHPKf7wXT74sqxXUVvuNMASoc66LN
B3h7w7JJZ5LF3OzboiKZqFI05PCeuM+D9diDI/OOZa83B4dQyKK1B+3BH1uwRT7MoE5MXyM3pbhI
dXwKKL1xr4/ZzldE9ZiZFi+kzNohn64fZVdjRNAwzBov5T99csCcLL7ASXfyPK4sK5dSzjTXNqhh
2RphRj8cSBf0By3AOdPs0JHIpu8XVCNa1dgfbqey17Jq4S3/NUGeFgU5HwCzO9lq5rvdZs9XA6IH
POTF1qEzAO4Zilc8G0NA0VXsEOsbM/XqV1aDpQ61a2Zkw4Cs8+AoDx4Tj2ORlUsSGdnq3ifPnHn0
f+zT4z4+eNbLfZacSo5spACqc1dBAdILcr6NwWqpRksDtM+itTyxM+fNijdvZayi2dSehkRl7oLb
kl+UdFrNvnCgLjjUXZbsSUwk8MS86FHYPa99tmV6Xo+fJQj7rQFFZtMW1vgZhMFBsJx68ZLYIO0H
8UlO4w9jLjKHklNqDvVrVxlX2Y8ahlLU0fZ3sinY4URT+mlGDjRFECYQIACrAzKgzCx4aeZDp60H
1D3Pt54g1Rd+AqgDAol5ibO0OARmcxBDW/En4KAY/G0Sqkv2k2ZVz3gkqqgttXohR7HqQd2A995O
YeGwGiM/PCNTqYDsJflDk8XtVUwqcHHH8r71lLiGFIP9tKzynZx29d7XvblS54vKQKmXlm9Fm8QP
22zGCbFRkqc2tsao8+aDQh4eACGnuup5D0VE3R0x7BI+lWk4ZKHcLUW4sfpQAAdeOMqMjiW3k3Vk
HMEtjA8y8aOmWb9DADN7D/rvLCKS5TC51H8FzvRMQPOczRt538vMddwow8qYgAThUGM/4mPgQmVW
drJVFrn9KM8cFW6+mltnJwnJSjjDJlZHkDvymeuEY7dtRPgpn7sm3I3fA7KdIvqexkIc/no+h6Z+
7dvBhIoRFryjUmqT3By6cx7lK78S4Wvikuht4jT4NHLrh43c+vuQj/vOST2fQq0nJaa4to1pWFSh
neXBKa30GHlUotoQKm8DimJ60BG1jxDq/+42oLSuOBf437mZqx69ceKALPIom06TTC3aBtoY/NRb
3Eseb/PmrtuobPP1UG+XyHl8xB7lrYY6AUtDaa8WRAZkOLV7lgeN0Dyyr6uVk4Hy5iKo3oqrBznm
50F+KrS5iIrprZd1z2UVYYkYqEtNJwRYOKZ3kQe3jOqVgwxlfe9rrVi59B7F+GltHe/9dmzPe7gO
risThFqyA+NZnuKYaGob2Sknq1kHlTjKzrGdN9QXdsnHqLtbiqbIfRFifWzb6JvsjkIjfojTpt3I
ZscHHSZbEF6szHNe3EYBH8rVjWNTO5OE8Qo1dvIRD4G2HOOwn8tx2fZZufYlVwpMWAoeBEBzXbyF
MJkknlh99WLS8Mh3/Ce0T8gW9B5u69D1G5jRoSRuHWbs1iEWuIPAneT0dlCmbOn3mFh0c18qh/2o
wH/VEtSuF3ayaxOB81kENNx2lZSiCiX80UxLe2iG7+R4gbZ6YXvJoxo+JOj3jR4n9tuQYl01zwyF
+hb1rvNqauO4URIv2buB+te9sOKNCS0XjzZmmYc+0eClyVNjiPUSphe9Azb3RQEAVjUc/PW6763N
X6Z2rW5n+1b5WqZas7KSPkRqPlWvqhc26543yIZla/Wajw6/yKDG3XQeddOe975nqis5ajtVvKst
CvhkE0y4ujc0KlllM+jU7Nh2rFNkM+MPZieGdfUnijeNrAt+upRxtF5f+wsVOyUyA/aXyMv8JWbg
VH7XtbI2Pc3ju9Hle4XCvm2vLUULtD+2z+UI5rV3c/FiQIxbNHYxfq0b9dBWuvIlFsaO0LT/YtWB
8zjp45qEAU4ouRJ/eladnoQC7RgvADxlW8PHicXIdqRgx0Nu8oYZ06M8aOT7bmeyeWNhzkDM+xTF
s4a1ZmaEghp/3GhZtFaRdx7kgThwc8CSj8RP41ikd1KqM5XKaLc62+eLPORuGu66rPl675Jnk1Jp
GyPM4QSk0OpDQx+/pMK9IMSBuwfT5SD7/bk/UpWLEo/PA3igQ49kZ1X5sbcMRgzBCK/mZ3mm2lV+
Trrx9+g4N2WfHHXxqqDOvJo+jBq4jRhV86xbQ32qSAAtlaIuv3Vg1afCSj9Hv602tUgpBC1K8Vzo
/lcxsQJGLroN3KY652NUneWZIPqFT5xjLYkc8XdSHIbliGNRnVf7ZsXjmL77gLx4rE0K8O0xe5AD
su92B1OEzzZLtAdD1BhEwu3opvCCvo6cdQm2TjapVe1vTSikWG0oxREoEcD6qRoPTdGXxEfs+HEq
up54rMo/ne3ywmqH9hHgLKYZGpZpWI3or5kDXDPA8HJR/WdTqeCqehQtHtOvnpPzIS5T/UUVefjZ
6cYA3xlFsdEk1mYoG+OQJ2p9cGFnPCSOWjwh14CCVFqEg8MgB8hQJpfONd6yMFN3+tySXdRGJ5fE
bqMl1XDVBssz1eDXwnAaxOXa0eZfbFWenMIKrlrfTQ+NZYOSztD2BmmCnMxqX7Sws48FXNalSMvu
s7FxBxracDiFYCOeG0FRVeq0nyLLUwwvBOKR+XL0Owuly6KnEgCjTNwToMCYZU7Wy4MdZO7tTA7k
MsN/n2MkHvUoZrnWlNmbF9Rul3TNe8L3EwPaFNqsETTvkd7D4AugMchR/pTaoi57+yhHcbJcZnpK
iW4DHTAr0fVF40y6oiSORLr3SJIyOuUW2dy5JbvkIcs+x8HSLwZCwcdJcYtdnLiP8DrDVSnSfIf9
RP0mUmy5mrSysQyjiXPM12bszbNsZZ7YqmoZXWXLUda+PbTPamqFy6gsV3phWcd67K3jnLEC4Tyf
yrY8hP1AqX5VY/X3Z6Ic+KuJOaeONqz41/3uN/lr7n+7Z1OSEVT7Fo9m1HaXVvjhlqL8ZhESWInX
CevmZWiAT1Dj99FqrR9Nx9fK0EMYxhSGlxhFfdauWS0nXceVc/60dr06HsakIA5NPfNGG9V46w1E
fQc8rA6gkRHx8BT54puQen2leJH9IZT+W3+mJReTddJVdF8b6sIfy4GwW1EM1TcgzWebWqI306tZ
rGfswerRGXE08A5ygmIl89PfGC7hGGlHa2qpzg/9+ls201fQpsEFsYx1FTn5XguS/moNUXS7txNF
PwDrFs+DX+s7o7WTDYWLw+eUd0t5b4qhPNgPU0FqzrDPhY6oOpv/VX1ibIM87GFXk0FRIrTgUhAu
D1L/LaXi8uw+8Ne8v5pychkGVGFag7+630qe/XW/+88QLOhR5k0FWB013pj5OMDLGJtPp9rkIDi/
1JaOBDbhzxRpTvyFIM8S69qRWKgOpaAvy7WchmPb0SWI8uJZSbiHj61izz7iWNvbFazbuD7cm93c
B4CtZYEzn8r2beKfS+59RT700pZt9d8mBxiabiszRFSW51iL6XwKhKu9tHX0PSjM7GTMrWp0zGXc
m9O2UTx9oYS8sigSajCLlwElfj3myrSARt7DUM4QHsrQCm5BJscl8hbV4fstgnS/4NaOFP9Qz5PV
qVABNZoBxZXqknxXG7B3nH6fzX2KEZW/DB3wQzi6Rx2P9SPRCPcom/dD7iN8b7Sf956/Zk3GQOlw
g8HjvF0sqry+xrM2bkRLhJyvafeyqTXQSY0R50JcgbIXq3IydFfKZwSkAjL15C7DPNFOiharKyV3
s8+kxCkp9qwfgCbfdMvv3zLfMtdGVYtDlNrqqQ2xq6mTEVFkkSp7YeMxZHsaHtmglC/AgH4fBjD0
i55dy4OlJf6jHGiUvrmo7UY2xsjAugY/kH5D0G5fuxHoT7/CF0DF27rZF4Gb/OrC4GeoOuR6lJhd
AZ7Lp4DU1L6a+vRhcvriijQRKDwv6G/JkDCDi1gjPTaFa32oNfQrNzPHCxgFdtqDsdaoQAw8t15R
Kd98K7uNVDyHJdSjgYKxszWr+qgV3435lD8ZCn5vwsjEt2ZSLkETe69aExoPJiiaLRnl6tVwvGsN
BfALpj6vE66xVzvusqsK+3fJ9jZ5kE05QJXiFq++7iy7FDsll01arNHf2S2jAtCKH1pcv1cYGr1m
dt1sdNcfwHLE04Wt4bCMwiH7buCxMcXlj7QrSdm6WvyUeEq5459eP7ikj2HqRnOJO1Pq0XrQG63/
pJTDWvml7R0nQLvHntfdqu2m5tPs0q38uQTE+aCyRr0WZmWt68zrz4M1/T7kiJ0Oqd9RTvFPv+sM
EcGkCIV/ybYJ6sE/k+9zRhCMi3zUQM/E5lPoqRHwjTJ4Y6mnriSn59Z0ameZBPwnZHPSINZHHlAg
2TRjHQfcWnUPBNOCN7Mh219qcXWSo2HjfRCQts88SsM3tsHwf+z28XYj0s4+nktXeaGmW0ClmvSp
HYfl7b2dIjrrcaRbyJe27Gv7iBxiZeHuwHv8/npHJNeXRJMbqsLZ8EVUMlRt8IBc8yvuDMhHyzEp
d3kyfUc4PFFUXsPuLvmilLlevrXjDEiLa/fHSMpVjDkSjlKvzy2R5C9hZmagHcv26nnzRlBBamth
I3BwCV48AH9qnoiqq0sVwekqmRxvZXkjypYSrTX4gOgqDy42Xiq6oPOtFWLpXVnKzpqS+DbBUWBb
6hHYTLuZbeDFXjHjAeYzB080lGDK09H96KYIZq/vveV4lB/6mqIyI57ct1CM7kZkNgTsuen2Ht50
jebu5Cis2h9FZjhneamZANFSCZcR+CiuuIDcJllOIY6FHk+wTrhF7lvJlppPf602/tozWJpMWNMd
+3x0Mfsr7BLaE5w6PYKYy64wrI8q5jDpSg7lbq4t5Hxd/glSTKdXfgIwvmYhdNFaBxMvPX2SLTjs
zeU/+1XRj9iZzHNFkvRyrh6I+jYNzeq/7iH7ZdcQjv2RUNVrrqYYrbAZIosl1l1LRtmWTlkTjmxy
86QOAtx6Xu3cuf8/58v+rsrzl8pnyzFDNNuuRUU+n4kUeblIqNVRYoLlw6hM27yEiXT/QJoGyY2p
Lw+yy7Ed91F+ZCsP6z2CtWVRKhXplf79f1zeyQHRmD+LGhvC+zR5dl8KtnEPN8nEErC2Pgia9J9E
wLstBizu2p6bQYgljvBYCCWROAG9p4hh7tdjlw92NfFuU63spWOdX7Hf8IX+qgRpSJGbQXVJqiqf
sVC+VF5nPumuHp9Dt2IjMPdbDgs5tuYFAS23W4u8s/a96np7PnoEuv/UbdSaDfEUm6ytFLqy3sBv
QAAbbKnIkbUfRaRWm6kXw0r2Qc3CAQZHmbVWdmukGeKxGirzOUqgM5luBWKYatJngubqAYAh0IRC
MZ7llD8XDIgb2SpHCBZdNX0ZYM9Mwg6fxNyKK56JeRq9RLMbRV3b+86aCNtlzeCdUzv1zqafPg4m
2BWy/vssSZoD5dgL1g/NCVJ0fJEHMW+8YtP+8PoZJiZFa/MGLZgPFkGtJfrHmAQNKTxl8hTML/wR
z/W81fa6N5xuTRk/NOLiFBaW2MtWNQkeqI6DxRZoEBZB3rM8IHB81werpKzA9Z6hueKxbOgQp+dm
67FiMQrlixE3OChgw7NhdTU+yrl56GIZO7XK7W56OMedbZArpFmVZ1104nn6PvSqhcvUmOPfZoTd
fmh6c+NC9t0Z0RtOwng9edSqwFj68IPCX9mZ9cMKa2MlopTtdRg3JDEM66xqUf1UZUb1pAXtrSvL
Ovbj84xmaGzQzAzKaXMXsLA9tR0FliCzoIxyYOdoW3lQzUatz4De8y0LmgllxCx7kMO3maU2TatB
1+vlv66Uk0zfh4jXKksA1eG1qvUnfHfGj0llq0/4qNvIJvUCXxIeXo91ON1maQ0xNadBdh6yUZwP
rGn4ME4dMto/fZmfBTsypCVljI2hLPBqXYB+JxwZsSzt6/DgDVZwkE15wHglI62U5IDYCpbCslNL
lCDYyNMYRYq1lKfyymZDfrPYNrVVbql1r69+GVB/a9jdD4RCnIjum5qoiAEqvb40XtvvfY3XkweX
47XulC+kJrofIhJYCWtPaaKqeww0W/+h7UxS6CHZfierghOxOhZUXTs96j3sTVFhxtRRwZAmpvoo
LVAGWvHckmM9FTdyTNo2zWNFFWu3sf//OjmmzYrgP9cZLpTuLsAYr46LeqkPGRm1EbIcmuv+gddA
8ZzreE7ms7jHUvyFQUwwspp1m4bGtx6VEOCLVDwqU4XHZ1zmaw0F+5eStVkx6d9af/6Tq8Qyui6M
z4guxVIOaJhiWBo7pqrnS1PVARY9Jj7IWmnzKpzvDYX7MvhK+BZohE0EyPqt1sTKEUnPbIZlmPuo
TM19nXS/zwYr33pKjz9Xns4ymHnKfVSe3S8LjEKlnsyLzizXF0OpWx++LYBvxDH+KG7ifQyphiUT
Zgu8ppq10FKYODyeX/g1PVo8+BZ+AGq9hMP54lUBUi1cvjd4CncvCi5oRM7rbClHO7WmHpFwhJ7Z
XkMMrF72rR5fTcprX6iTJxCsGriV/7lTbaPezucm8xeUp+E848XtMcUjb+ljuLEsZLO2+ePPh86x
cIaXp7eJc2esRG8an6QH2X8/lJP/hPaMUvuieuOxX/+q5pgDlQ0/WPJ2iy50k5fCsn3kpG1xhEWr
HowwAlGtDOe4socnXBJHUHsVSyKEArJLHsyhXIqgbi+yRQR7eLqNygsCvAMRvDQwq/+5R+Xy+Ia1
DT2HLnkIDWc8uEH1Jlspj5KzVvSIhOZSYOTaNtY6lAs38+HeTBX/PVRxlPVlRbEcQOWuNhtjrh6W
bXmoYy+mWKlcyhv8fdd/taPQv5bCcChIN9OthqR2pdmK+mYIZBhWo3UPnt9ob51WlkhvBnOPF0+y
G+fgui9QKgVZmG+SLEhfA9udHpLW0laBlSWvUVaKnRVU0IF7NXntzDg4wvPGEkQ2A6qUhJu/ylap
oGV1y6oBehWXhyrSy4M8ux+U0CFFItvgwV3nNrP22/IQ4bm8CAs8EiylffFcsHep3/SvYR3V+2pw
4qVsRrM/VCYyc1Gq6fCaB6AYPMOgHnSebA+Kc+wGuCKJZfavfeiYJ5AS37O5lRHuOEfR+CbHmjLR
L25YPMoLY9/TH0c/OMixxAjNp9JWNnIsLwr7CqsFGBZ3cTPeeE32Uw4NRhC/ajyN/CgE/BlvMzs1
XuS8bGwXUUVEVP5suzdWpNkdPOFxCdFnFxevH3f4NNmPaOfz1ylo3tUcMzM55kSIYgU+ekc5yNc8
XaZuFe3lqGKH+JCyot7KZo69LAC3QYXcopH3L5xD5hXhqfjPwziuOrXXjrJ7aquCCDWWEbdpkUYc
FoQD9q2hgNo5X6riDwcOqpmmbSJ4396a8kI5Lq8GDatuvMBIF0Rk3H1h9eqe5QAxJ17ZSHrMRD/q
rYMtM8l0MKG6y59q7uzBMqHClJMcAFKGCj0p7MV0uh+mwVdPIjKSPQo/GGK05KDsj0fi31SIu7iB
T5gYys4M2uO4uE8ifh6u66qdFzTKr65A3UbKF91qr2GePljJUR4CH5l0d6tWkkenbdLbUFpm13C0
Zx7HnznyVFGi9Gjzy87tcbjE9tgtBTZU+9KI6rew5O0+uKZPPIZmJcrrFKvRo2wZbbKa9G58ZvXC
ViM/xn4JqqEq85UnSJDDBNfnJ5bxhDnQuAGv5a8iTMejJUudDO/APN+AWqZeL7XJtPsqebNbW6vc
S5A60zE1hPEk7+MUvMAz/XGa75dHYXM2Rw8BNj9CdlF+NO3HuPklu279MHcf8gCYs/xHyL7OwXza
6QANB52WbzS3N1g18YyMJ7+++BPVooann0DM1ZdqPsh+BQRFoKn6SU41yr43F/ymbn33afKqP3Nl
P24R5VETfO7bIhy/eB5AAy2H9gwrdzu0brOJqO2T/RAEpw+nmpqtqZbtxjWwOWWhEhyNMuqXTVka
D23adddxNq8JtG3gNMaT7MGkTeAFjNuUPblesowyFQK2Y9ZwMe3uaiDie9TY/99GEQRRihMG7lJe
HKTxzw5h7cpqx/itHcrdkKXiSW+TmMJCizIOHhRaGjqvwVfZWYdO+1xBQJYXZAPhitxqDnLMYr1/
cZXxXY75hGtPQtQAQkHtXp3OfPOn6ocAs/USlb71XFibWmlc7Lw6+1VxPeVkzGNWUttLJ86brZyK
s8j0AKyk5mHBaDp5Lj47v+8jxlreJ4pZr+KuSoW6Ji76vDMq591SkenPWtTrJ9ny1YZYUDP0ayVn
swQnrTrP8+VgPs9Xa/Pv+cRv+7Uc9PSpOtujcbHTANFS4uFc6wzO3iqAohd9YVx5SRlXcAXmIhrd
fNdUgXnNNOFfxiLcykE5LdAGY1X7hOPvV5n9c07p1pO8RhR6+zDhlYiJN3eUswatujqeiE6yBdDb
2TvzDzbmGX/9YNn0o+gYV+GrZXU4cZlVvVLjwMMCKvvlVvr0M9BfMNZOqLym8hhrxemzmVHVw6Qj
PuI1sykrczrEuUdgTWETlKOQxIMEUHxvO+abV8zU8A78w5A+1/Oh8nsqMBQUMlmepM+uw0JChOZR
tuQMu6zthesazU5e5XZpdKxG95sN9TPntjlb5rhsUWrZPZxTA28bXB3PnTOIXWp3FxQRgwqTbj6G
WBifNPVTzrh1UYgYn2W7JMuEMk49aHOX7LcmNidZVA4rNW+7S67XbEGSuPycar1alao27uta9977
6sVJRfE59Zic913Trs0wLolBJpSIxFPNI1TBM8Atims+HwyvwVZ9Coqd7NM1jYAv26DW8a8Ut+VX
jyAs6g7MD+SYnFUAeqBMoTyZfadf9PlgZma37E3A0bKv1mIYwbzsL3ZgP7FxEft7V6m3xjnUnkTN
umAhLwfHi72fny75RlNg8mOyYvMoD4rjEuqSp3lXcpob/rhK2R0t75Pqof09nXyvyQr0n2bgt5hy
i35neNF3nhs/B2A9xD2n6ah5Ad7kgEmfKfiFw+6o3tfMwphI6MovExdCxVfLb7M1/CJtUvN5DGIX
A0kbOy691vYhPKVZVu0/gVyA3euj0zJX+lDbn0GS4hkVmcODNjcVkndQksx3R/eg8HcabGFMnJ5z
vEtB5IGbNxNFf3f97JWCO/NRDFn0MpFdld34vEUHJciGpWz6OMet0i41/teL9CLOluZUod4iOD0b
aVuBKVZF0+h8G0Ys7zIMDBu9+GBf+WmoqGo6wzSvZekdZXelUUk8VvA9WzzaP7LYAps89BYJ5iF8
IxNzu3oQgjCinbaPWMfsB5Ixn4RiIHigE9rAwfU/9TF49Ho0eQqP0QthfFxR535oNxhrDmIObvrB
J3bkfYTfVJBpFguNKVoFOXhrqEfaGr3lUfUIoHTsGE+dJsKlMme3YSTG8Fz06IRyNn7h9XKQae4q
DGbiZoP/5Jwcp9pr2ZPlecNtsDyMRYWF25wN16mFoQqsyi4GJI+ncTQ/5G3LHKc4EEhImeaf0q4d
WM+feOP0O9tqorXMrHeT90lmuyf2Wdc8USdorPNNp0IJVybqgF09fjM7NcLkRx+fozjQtwW5SRyQ
BATBjAqg42SSR4jbxn1QmwD/0bTpZig6JQxD1B8IruK4+rsvD0+Nn5BQY4ZpdB0syCLeYdioHKoi
h6PVp+5LWI7KxXSTo2zFuEO/zMyTecjpejC2edrMYQtqayhYO+YVeXp8G/2rpxkqn648+Egd93vR
mcoPz6uXJCtggDcsdJy+Gr/jMQ5cNOzNN9gx4SwwKpHmDt26D4fqeVKGEZRWCXJibnbU6T664CtH
TcMZ29BRa2YULKwD3fOwGnWgQSOt4kF+DYeexuyXFOtADuSYEhTDKTBKShYZxDSEGbH2I3bH+BhT
UrDh55LUivVmWXTsL6YyNS5Fq2o3ERhk8V+ZOqbwA0iq2SxwV1IcpnUDJghW/q5VdYEll4nmbdDB
weaEXOv6K9/iYZ0EFFfzaP0lvGCkkr2EttvBO1rV+sgTOA5ZBA32Xh4o30CQKU+ZyCkGFfa+nA9/
j/9r6v16vWm739fLTnn5bbiCV+6XmXhyWuJGQxF3X20VWYgNRHqBJ2wJWwKhdnAJXSX4KvxMLMrO
wHKipP4ZJYyKnyrZeCxzYghsVX1QohpzRxw/9lVqek8gpzCgcQNWzEPjPcm+nmqIJZ9lfdNlKoHh
pONzmMDfyYqpfGiRPH+MlfXVgbD0WFHC8JzhLBbwgGC32mI5N1kokXnuWet2IEiEiqE9eqLundNY
IGNwg35ljiQgM7Qf1waRxFYNRL5Fd6Ncg57vUMG66VWPNVxO9Tolt+ZV71Mx4CxhmfEJYmX1rrjA
4J08fAX5g8S0s6+yu8Ekdgc0Olh5rBXeecd7iPL1bitHHdf8RZGqe5aDsks2m7w/GNS/vw7D7BLT
x87a6Fvtk4jYqe0881lkmn+yg/olHhzMItQumkUO/HCsbTdtPrhrMTfR2IEQx+mZ0kyaFCYoe8Uj
Ew7gKnyFveqftYC4vmJ+Znnwrpqj+VLXmdigFcvXNb+AFx370L1pV8GyqxXzxSE5cTaK6DXpaxer
hn7YKJV+bE2gM92s8MwA1CDwjeLDOKs+oUn5uykBEi1H5byoCZcVC8An2epHAR0hRXLpYPiFSBjm
Z9ZYjwFSAD639fBda3Hw67L0i2dEwZq1Pcsb4ajntjDFUs4ooMopefS9IWq1rB3y8d6EqsOubLGa
XLBNdYvJjTKdrTI8elWdfdiRFqAWi9u9qXvpR284y57X0GtrW925L2B/+vwiPjqcltasRMWDXo0z
CZr4CNAvfzFpSFzyLlgnJR/zUACmsA0cmiKUnfuh4DXD9998EbO9r45JwJORBNE2xS/t5Pba74Oa
lFcTJsfu3o8J5WNiDM1uzHrch/mMfSpTfmnROP/y4LxXlpp8z0Iiehac52dqEONN17JPVAe1P1gT
P1gVqXVtCoxXBOCWb3YhNpEwx1+67+1HojFfapFXS3X03aNpRj5uClW7UCk2fgv1LAJL3OGMMTer
wLIe0KyQpZubIoZPEaSeuUGfVr2RuM1XtmY723EetWZfEcsoCe7MoyyGqOJt+EsoBCfeJqHBPyvi
J3mnoqUGIa/7F2Q648uoA0SerxG6yLYYFGN9NAxfEXS1vzxnZ6hN/ZNkcIpzjFa8WpTTrOvRyHB+
JbiPG0X2MBLnJeZPTfkYmPnX2Klg11rNr7Q0dz2Bli8RSPBlFlbTU4zv40OopM0+K4LxZGCxDO6i
Fa/6nKp1KN38abVL1n/NLx4BWGPG6luTJDZiAjfnE0eFeEIp6sMAx+ARSi4y0cjemDW/R2T83V7J
XhCNauGutDHihlZTE9Ma7YgUCS4PB3mQQ/emJUJEVQ7csn9dkyVUVWilq2x5feTnaj5gxpestKrH
sJTw9Jn4EhI2OazVTvyvkZA9HSt25shRqlpeXXYSzbDLHd7Ft4OZ+6yO+mZT9gCXZV9feggzslp8
Aszydq1sVlHkQCFEsDpfq5rQc4k9diRftPBARhx/DHk6+tp8OmXYIXnd+TZSdl546DoPlx95+q/5
gXMZCbA8uXirhURH3idVz07kFJGUzc2w8eutrvNw0LzOf1dbeO4ETaatHOVNDX49b/uTHCWpDrlL
UZ9NbF+e51sOjaa8yVuGLVbrsilv2ZP9Wsmmz/LmdkvZhJXwYBqlveU7qO7rhmiVTzkWkDLs3O59
8qy3vWlv9hXeK7J9P8jr7k15du9jwbLFO/5EhsegtP61KVLKo/XOeWx923l0qOVKcD893vuNYcBq
LsHbSM5gf+s8JrMqsSESS4bqn0sFJsJbYXX9Qs4b9oZOUpbnc/zQB61zquYzzYl+n8k+tkq/R/+a
999GESU4t/vliX/yoLnGsbD3zUA9ISQiKmQd1zAw/ZhPDWNi1SFPbxPkXJJ5YhE4Hd5h86XyUMnr
5em/LiJdYu8LDcuVMcBBjI1dtQ07hLppUuFSin8YNRsay8oKmU6ZuSQf/wyMse2fKSbHYolp9343
hjHL8wK5PaFqZyGHG0OcUBX3h/s8JRLhvg7Hj8E07V3juerGrtVhL2IM2jvTyEClze0JfPU+VHPP
WN/HjSJjXE6Vnbf5t7YwfIEuEBEo1KdFpF4yJ5u++rlVrdUka/ZBGPbPeAl9yH6vKhbmOA44LQQZ
y7xEYFaKlfb/4+w8luTWtXT9RIygN9P0tjKzrEoThkyJ3hN0T98fkdqqfXTP7UFPEIQh0pIE1vqN
cs1dFNT4s+M029gKy47QaHakHlXU6gZEZ6eqxbbV+D1ansLi0rsk5bOskPvjrN5SsBoMUN+c55SF
kYItBsLLXUUN/UXnNnPwdGbJLvomx5EUfRCurFw5dH0CNTUYX3wja2/IvFe3tExezbIcv6AggDrh
pgpL9aV9wVO3e2n8zuBYT7ruRWKdfx/bBsKTWTBdoGm7y9gusMAySp39FbJJQJY+akM4Jz1Kh+eo
BqEZquyeotgfnlnqBjvBCnwle5WmwIt+8r7LzrQyNJZIR3AJqVhGU73RjOBijB2IRrPyzrLIBEnu
heWP7bZTsJm/1z/75ZFTiZ1qpvpBiEQV21aJECfPia56cdkdrY5YxcL3FXGUdWdulEd/tbmpjvgV
kUkWYgaCGroJ3sc1olPbOcFFuP3vwnKQCx6wcN781QFhANWnylWx4P7nDOJ7wSUz8/jM/2X5V7uc
0w+LpxHlir2sDbben2qfQPLMDZJsn0nrsTU3C7ha/9B+ZLvFJg0q2ieRiDF7g3GfTfcjF/bQ53Sy
Tc75Z6xs+mt2PQwwXayanTlMiQKbGekKyxc7L8niEiaCGEnT9Tgld24yH1KXRzlKqQsjjU56WHL3
cXwDjenSfDD1KUBRZ1xpnVI+2KOPELEW5doKk+0c0P3ca7J+6Dtv0Uz8UcAqz17hY/Q26vyNcrPL
1rKa+1axQsqk2oMbjt8MLf7QZ2iT7EysR64S54Ux/pUE47XSlOgNLKN3sDvkDOWgYJiNVNxKB93A
/FzW6RI8ZHOUg4fQP9eko2+ubZNP4z8hm5vMqpGltaP7m9JN9nLK1zv0oczfq8ROrhLSwBqludEC
gye9fiIdwKD/1VJo73HSJVfAws0dL/H/n+f+Oo315XOOfoAsBl35IPIRTAGB5vBYq/5oLwHQAw2b
C5iN7Sqf8OPs8lJAV1REjAWXGZ/kUSsbp8lmc67jHHAfJPujRm9/j7+PkickGRl1hL+A5v41iey+
nxQ7YXIS2F+hSpZ4otl2wnsmwKscQ3Ow6rM8jPo8gGFF48gFyU0DUgNoP6cDYwfRkf9B5BMNiX3l
GBEdwc/iYfB+tq4fr+YwIuaYc9JRZiL/e1JSdgEIqI5ypGKEm7av84PpDciFQFCt9BlNWrM/v4uS
3et/uhu1V/qHP9UhQqcakzEkzDTUgJpVmgzLvrKS46DFbbD91DVrjfH+ArFFluXhT/U+A3o+A+Ix
GfaKbJJu2rttWcZNFrWti3NshsDtQ+5eXdgo+8ipM347YdzyJjVvSRXAGFF8dfnZ5nEPXjWJQ+J1
nkp2FA6eKaNOhvGzTVXtL14ytUc5k2znvrpqwI9DI+JMQyviq+LU99eTTbVr5qRnxaM8B8OHA1Ek
fY+D7QB5vxxORsv9qvO9jhVqFS9yBDsEL9zHlGptkeyaB4x+sFLKeDgE84mlHCQP/YDEoxa7zfpz
NVbPK7vP6l+Ls8+OzwXb/z6kSZp2AaBLbIaOjc8EviEQQX3xgTOjNjwXdn8NRms4CB7zFsA02qrC
eSUCa+5lzUnq+pIbWnVxvOrnYFWgqv80yRGjbqQgSaZyN1pIESddqWB9C+PbD7vxDdtddTkIv8U9
OLPXaan4ZwxptZ2pNelBR8D51LhTsDWKtr4qptWv4izKXqapYtPcWe5rKobuqAgVfBQJEheYJkWQ
DdmprI5aHnkn3Q/oRCr4d6ccoetjfDL1cKGyMVZTK74Wc2IxjmLnwbW7tazJQuEucEiN9mc3BvgT
OW3Ub0uvamAs+PaqsVPz0ASQzYMoVLbmOLnPnVKzac31Y4tbk0NK++pFD45lJYghUiQ8jW8t0r2Z
67QXWbu3B96BvaByIgExzVy75qtvR9ZBjlDTNL25iC8vSF1bO9MJ1ABbehNIQlOH28/Z1Qwh0D4n
cf7ZVjSpsp6MNFvJaeSEosLihrQ6n2h+U9ZcDHnS7vHBKxb3t+CpBmsDW3s2m2kMlrMp9jlsu+3n
exa2kV8Lwqf/+en6AfOkBjffz9dDh/3+6T6b/nzCz3cQmy4pkTiwd/eXzNluAFRh+fD5mrHjoJmZ
k4H7fNUuUvw1VLjfn1BOWEf57094/7ai0EXqd/5097l1K2C9w6eTo+X88hM2yIh9vsl+/oRZe//9
7l9LX0ICT4bfn06erTrWQQlcUFHzFyHPLrL8a6zX1uFzeoe042KolXgFDK96Anc0813V8lzawn0k
VfbU6I73DvkGxbncB2Cp+dVboeXL0layh0L3zLU3YSXQOsWFG5P1lOtE5DDX5S4TJWQ9U1M/KZrx
TXbKogKMYVjeeB9fd5DmWwKgG5kP7eNQnNwy+fk53tOIH/LMZ8HpYlRrKKz1qlmmPRuGVRO72mMY
FPojAlEnd2iVczzXxsrpD2HMVys75TDbR7Ke1XaIKiRD/DZEjsJF8nieQxZ6Ww7rrHPKf7X5SbPx
bKe53F9ljBti/r6Ozx5zyLNaM8IVxC6zg6wO2tg8AG6+1+RZQ4ucUWVXiHP+eb+hjhntpLlX2RQj
+LBDTAKv3z/zohn+q1DT5ihHpG0cnh29ub+mbELbnTjokIRk+/55M8Z7EnTi/pUA9i+3apwB4ze+
Dt7ZwHnsoVE0CKxjEF3kkZVmUKfwG9vJqmOlKLlXOgiEyGxxPP/P0V6iDni+ma+fE8gRsuAV/Hz8
/QqfzXZSYtL55xU+O9JK/H6VAhIK+vGsh9QOjWQVm2ygzIS2WXRsdEsxoNQHyZ7lPGLWkzccyTq7
pNvr6sHzsEoY1LC9GaALVuRz7GcldLEIM/Lhi9X0GN8Nxvg9Ltpz7Xb+Lw93PC0PB9aE2P0hlY4q
eerqrE/U8Idjah8Y4ylfwmx2dDVE/qLD61llqI3eoC6xNTUM9YG3q23tsHOOjtK5ey936/2g8M81
CkfasLDy0vwfXFzjCahWKRaNLDWW/K3RZXvZMxjezDjKySUv9C4bT/dWx/AWAw+CNYiKnJ+g5VfO
lxEewitN0dKN0FieLKt8TmdrtzxpzMcK/aFt1JT7qNYiYqZecFE98CDgixXkGDt8NPWsPU+NrT7G
avMi290gMVbxVLcH7u4anEpjhf+T8g6eVdt4OjarctjQnwtdIEHbm+GeS0Nby2Z2iMe+GtTn+GZN
oQsNzE5bpFA9eJYblokEIcn4psd+MNNj05QtHOX5cNJRrXAt7dBrQUF8MVxFbleupzHPXjyb9JkY
MEdwHTt9KRVsFewCfIesdgLKVVyov2RtUloXhXTvLM9E88V6RCV9iVIwz+K5cLHvDZz2WVb6pNyi
3N7e5LlZPL2YQaQ+yBqfBF1eP4xPcmjaAwIUhOr3hA+U54z9555LoVQXJq6DxOopjEGLlqqTG+sp
in63TRl8LhSuG4DCFmE/OTAe9H+654G2mMqDPxbgjf+0l9YcaOjUhBvp9JrgtgKsukrfOmXUkf/n
yS+rRknM04jN4BAA0npjDfCqWlV8ha4+vQprJQdpuZdejLLjf8wMrh7DZ7I1VgLzKalrkc5XfFAC
c++ocXPE0BRb37l3Iv8NDil4GUFX3SyjfajbNHszsUU8Tm1UE47npKKbio0NxmIjT7JKvMuxt2Pz
gMPKEfV+fxPMljyyiKUvjxfhw5POlj2y0QBLSHQUKZgpqOunmLDWmAj9JhKjRns4StYF3/BGdvaj
61/IM95rsqkWmKXl6cglNJ/ukdI+ai1OZcZQkoBEFvRFEUHMNoGZCAR7+xhyAQjmX5rVfEfZAdhP
NNPETae8JmZlbW1/mjlzAyp9Co9sT9jNU6ubHvZpXvmtcaBPaXMaXROYRQFd+mHPlspJVqgvZWiT
ajF1nUC26e16FKL2njLNeJIyWqOsWrw0KVsz/pT9D+Jrq/tMVZ7sy74zvyUmTAUbYviTaIl6tWmU
nQ21IHOXDMEuUh3/EjpGsXK1JHuLbOVn5jjWRzrc7vNgenVTsFJ5F1bfAr7qlJuH6sPKnyZcmob0
ZcLW6jnCD+K5a3CCSpz8UTbFjYnHfCxAVs+dFR6Km4Jw+lr2cm9MTp2JmbLsLVEXfm6Pn3ORj5uj
Wkl7kv2Ol2X43fEnU95zT3TPY5etKuSM34TlasAvImMhq0ZpORsbR1OErNvmjZ0YVk7JAH1iHmxk
/obER/ek+Vn9CLXq3jzY+LrnxYyOnkelBdcc9JFhO6rCOvZKmy5MS+nPsz7FSm3Cfmna03CWbbIA
ijCc07mY4tZeYenEkPmMHiHbEewqPbKuqwiWfnbLNtmLHBzoqdw+qk0aL0U/+Q+NHTjntnAGnOIn
9xshuEMw+NNrOWHgUPhNtYWTGX0JzAlvidT9pkBoXuUY5Z2iTouvOekbaL268y2PxzcN8wksdHEQ
8fMeXGMfXT8Lp/XPDQudI2TGyl0krpfsJ8UOF3JIGjm/B+PyuM1MNceXHj79wiZUt6istuH6l3V2
F5sq4+uJrHy8NgiaHaYeKI9kB3Rj+qOeUFaSzIGWGpCeEDUn1XgZveiHaovoQbID5r52Hvl/OE/O
YlrD3tXq6KJOUAWUhkS8byXeY2j13qPbAB9x7ZtsGVWCPsjk4D8798k22203g9dOF1lLrSTZNT3K
ZSEmcPnS9psrorXDOZ5PKHzd3Uy4SEW6ZT+GeKwgep+xMTFa+1EvJveWOsBc6JMtjW0pax8++yot
GlQb4yReYwFcnDVQ2W5dx5hDJ/WrVuS/j2QbNCvxNA7lEgxF9NXrfxl2UX9xSjvfOxDc1rLZD6Kj
5wiTZC93K6xjkDLI+uhrPKk/oOx3tzARxcNojM5Cjm9yA6mIwukfPEPNbr5ufsh2yyt91gGVjWwN
15nnVifZzr0VK+MhE/vYyoIvsUlyfn47Sq+k2xQJtq2s8u6sP++u791hXczvAoWZYyWc3++uYym1
7HV/0yClEld98VE52oWIbPFligtrZSeDevZbrzpWBWKPfR8lL1MHRIE4TfEBG3yZtIN5EYaerYRp
+EhdBpiAzEefRSaUcWt3ycmzxb/b5VhTNV8D0w1fus48aqmtf/GHCh2yPAnPlSagx6t+sdYz33kb
9PTiR672MzaKR1Bx2ZsR8LH6ulCOsTH1Z9QpYI6aYfMOVn4fsPb+qfnlV6y5zBe1VvC/LAm+G1Gr
PvTBFM2imf7XRMHJfR6KHBKOTl7ZPBewvzedKYKDCpX9gnrUsNS1kYt4NDukuEcfVNtkOnsj9nZs
MBIpFvQ25XWLFeaYfrXK6HuZNf53IgkPBQIdH5U+rVVu++HC686InhTxQtjI38AYWUD92JhFVn94
oXrFTE18N7roY+pCa6fYXr9RcR558gHvFeUTchHFU1dXbEBHX9vItm4y6wvEsV1e9MV9BHKFAXbG
JmEMHObGInoM89i7lJEFink+gonfrERaROvWRU5kHaIwxi/gHWudpDSPV/aNVpU83ntbH15S7LbR
OnEQLyLdLZjnn1PubXyr91Pk/KFWaLjRRu0mdTtlESupcvHdXj+mI0C5JCjqb138Cv7Y+Z7Wwl8i
va2d+RXss4ns8LKeO8T4I4OH/C22+3gd1OwD7BGISqn2yKslsfN9MksYGSL8UvZJt4ncWN0rpaU+
ujGG7HLE0NnPBhzMlyg3gx36oC7gPbt+EZn2JAcgSZQtEPUDctY09VZXIp2vgHwRUEzgdc0XB0z2
TkmzclNjBOOIJHxF/17fp6bXr91Btb7ao1hFTj6++fVg7lwd3xDZXqvf2yFK3wV2blsB/GireZH9
Nc0y66vhElEYUtXZVqJP38f0u+xL4Dhv2FYbOyxbprfRwDN7Pkez2KjGTaYT8xrCVwLKO/kSxHec
VaREW8NOlWVthVidsZc4yqNyrn62yQ4zrP+fIb3pmfAphLn669wBpP0BVXccLZH4k0Udg1OuotL4
V1ue9cWFNxFvyRTgRfRncDp3oNbvojpt/fyrXW+h3IZBe/6r3Q+K/CxA/HeJPS4bWMvLvu/fcqup
b9VMTnTR8Dn+aYL13twwp7k3kWWrCSLBilXY1obmqK1KHPVuQWEZ69YcEDzpPG9TGmZ59tjp7WDF
Dke15fckLe7vA9srj1kRdrsGlc+z5aOo0yYlGQwFF78ELeRrGDdoAvh18JRpHQqxMYvRWMeVff7Y
tW2oG1vr/EWeWz4b6/t3oY47NBLYmdp2fpFt8shPPesAM+hB1gwvDpAyysLq3JCQitI+v9zb4jrD
QjBT01U4juoTZPDg0E41AFbfHCv2euESAHR/k71W2lYrB4/frawaidufyrH4XtSZ+tSYtXhAbPGU
Bj6qvXockdG1kp2smqbWL/Iy9u+9UT9tTS/xH8meBs+tLlZylDuxfqlN1vEqbEWAX2jNjNZEnhCv
4FNYm+1rZNbLZDSQY3aIFE5mJ9ayKtrkJ9z48epmXXLL2XtabQpI1DONdWlXLbqXnJThVlWQMdmp
Bf6ujm01j7VLFNhMo7NQ8UJMWis6dzz8ZZ8sgr6t10IP67Vta1MKEFpcTctWtwEIkn2O//hFFppZ
JSu1sjG0M4r83ha1UwZbKQhxAbWBM86DZZs8gsFZ71RBgvOzzVdCf4Xai7YAeVhO6y4dyI3MGjyZ
J7JDDKlpm1K/ch5ydp0Q3KC8F083/F9ReuCB4X7Elf9LF4P6mtXKBCypCS9t0bg79NEjtBZt86HX
4O+WRlm9anEZkd+oug+wvJZheL+MOn6On/NaNXlCjfa9aDMHhbouu1VJgaXpf7Z3c+dfbcQ28B8R
i9QKf1VW0OgPHnhmKBnqtDYBFpyLCW9qPPw+sCQaUXUZx6M8+iwcS8u2WiJgUWPv5s1FyDoE1uN8
GBv1c6eTIf40epPtugJPX7bdB/8ZJ3s/Bw+1Vq1T1fR3Cmy0LWarI2gjO3rTNUVBO1C19nETRG9h
kn2LbK+58OCO3sw5C542r4HvDISGsyd5ylQ1+oGUYb+Ug1J2sCC/YHsQheWZMvLYmHqYRdbgGC92
bGqrLBmbS6rp6U5Tqwz8gmGfqjhNN2E9aI8OJLFlD53kvZ+cR4LsM5Cf5RdJq4UPkz3yWYaEplEv
oTu2j2bDEySrNPWkoVV7yF0l2E2VOl3KMB9XI0amr33PLrn8wj0nO5lWSQogbvoFAS41WQFvTU/B
TJPyBFTIhazLAkheDMJBTHg0Jv/0yDnkcDnmfo6s6wqKrX33PjZmdgtn6Wtt6IvTkFcX2RTPTSAQ
rHPct1vZJIve1MWFWMFCnvPZLo/0WRP73saI+9A/8yMNtr1PqGbE6bKkubhhXpzkeHWKlI1vTQ1A
LMPbWgS2jlMVV4e26D1C8CI8u41hbMC3JVecrNwVG5fxqRitloSxUc3P3BKrIiNYuQLemZmY2hHF
FkQMslktRKvbZCMbYy13q/uhG6DQ7BNNG4/qqANB09hPF4Fonro+BQlu+gSrMzXbqqJHGHEozf2Y
1dU+nyOTMYqMm8mr02upyFC2HjybapEtbbWpvuAjHKITSmixQ5gUNmfOUnnc+vMmagGwcN31FVJj
fuFsHXdcWDPgo6uU6MAGHL+3ueqEwl/Al1BOcZp1r3+GCQd0oTvAmClC4/cwv7F9TMsY5jGbbJez
2fMwcC3/HsYqxAYnMKWnpG3rrZK6JPeTUX+KbLu+hdzB7Ta0qqWvQwroUCQ41F6qPzl2ru+KwILJ
Pw92sXp5yqH2zEPNMiuWGli3nRyqqW16EApwbVk1nRbDS6/Sd71DSgjZIPUpC1HWtDwreS0Ddj1i
0u0vbcximJ9f+5ZMSEmErfZTyTvWXClC28QqFi5hrngR1Fu2GZiugqdZN0lW3RSlMZeNgGpexx0a
TSIjdEgS4Bsk8nMRCuIWsbsL6sL9RX7uxR/i6r3MrHLpKJX5aICS27ToqJ7tODH2YsyMHaZp3YOc
EamfHFEuH9Xsbgi/1QWrU55dc+z4PmOVgd6ZZzQ7r1yOs0ihCSxqL/c4/20X9FcbGbHqEGaEtidr
F0JSjAtzyPGbGbN1hv4QKt2KUWa3qC2Ll0pUL0Vv6A+j3+UvvMsCcKNFRGbunJQCqTvXqA+y1xFN
jH6n1e1kL1mPCnUn38afk3MJw1qbhlj30IgHMDQV+HcjfXcj9WTNHiS2w/Yk8L0vuWnPcqORePDi
BmBmp/lsz1sIYUnVLRrDaT+mjR8o5UedpgMAESSx1LJ/h9rhnXyl/l20ohnXaZEai786/qradcNu
C3KkbJ+iAu0QDwvBbDK9U9gShkZ8nU1rbLHDr6LhJysyBJmH/hfKh68YiodfvAydYHhF/SVOB2vX
wMuB6+KWl4yE8AqZbXtrm6O35PHG1z4XAoLB0dZcdOQGA3tx2Vg4joex9JiQmbZ8nl9TtIjMwDz1
TeM/+0E/Xyh6izEj1azz6nUtLCwv5sG4BNjbyTCR25irofCQcMYM+T6VU3riIVTEizx1Ylf8iODR
0pmH2q3olyx9ok3KfgJeZDAlqzJl41kYymC8iYzbT7Ni3zCECyDJA84PEaID1qpMxv5DLbWnnCzj
N7+zm4Xu2N4rfl7jEs/d7EkVarRGeProZQ46geGIZms8FfsBJA7KJ5pSLNu6O7DUcMGz06s5ZrpV
LDddFYmfP2VzMZJZINNwky2qH5w8Z9qrdJ3D0PbOulZYE77d0KdV289WQIR6dSX765GIcNGhV9wI
/xwTl19W5uAu8lB9ThzYVzaSDNuR9NPG9vN6KZWFpHBQPBNg26KcreOBtapTgyNiqr86Jh/PTfSL
rKmE0EFeP+Op2lw1NIcPdZHXqyB3rPexK346mZXdSq9RHpCHJult9VxH+DzM0cgb2eTmexaKnxbf
2TsPF4H3JbCA2BDREsXmK27z/UMBiWkduS5IYs/BMlPrm30dQLf20Zsc8c7BbkedTlwtX7WJGyQ+
IPi/tV2wsT0Qlui9RT89fhijVrRdosXKjgDg97FG2DwzESCv0EP/zWVBITLXS+fNHE1/i9VJvrWr
UtxCuzyn/qhjymWw9a+zH2qLsgtB5/DqxNWtV8J4PwyRfUTEG0XIubDSS1B+K6qwDRZBD1+0iLpf
vb5RDXU7RJX3JSz8ft0aan102UBcAt7iMhYssgwUHDa4bpuXehLBsicWCVuoilGK9sJk0YrEgfap
XgxNTN+02WIV8ZR84TtlyT9q3BSq+xaitfvddSOUVXoIZzxQ4q1do4ziq1b/5tnAtWoz7H4E1rit
g4rEnTCeu9z0YOkpt8DOd62J2MLoIDoyJvqybTGZ7rPQ3SZokh+LoRl2tqsc/KnI19roHae06RYq
QQ8CMWLYdJFhbwpffAmdvMXh3Y0WTT5G39FlurpW5XyUXDxIOeMBiwz6xlPa9oD068GD3/zAgNnM
HIbCQz6CS0+AgQxBGN9kgUCZdlQSVOnnpkRRkBXLXGtNbkc7986ondW+/DK45bWyc6LxRf0MfTy9
IOysvhSKhoCX5jzocdmcR6u+9jFQnjKL42PkfcSqyE8qohNePIz7wEEBBXh/YZ6UB1/AVAzt7L0H
lbEFm44001xVRvsyR7Yebb3rH4TdQlxXALWZShytalWER90TZ60VLpr1M+JwBiaGHkcsEX4mZQhG
akS+QLbLAjIWeHo5RNa9sPnKoj9HRXt8GfAWulRp/NJqRfNAoJUraerJ8PVN96q6ebyAZJFt66j7
6ZIJuWETbJyHwYHaaIbRktVGceLoJjsRje9v3eAAV56S74T1GdFr1rj3oqRc3OuR7gyLsdFTQHV5
ty4Ht3qtjFisMYUst7JqGzaPH09DXzaY4L955bjsW2igRNmM/Hg/dNi1Hn0Tpt9yBlUck8B8JBWs
LMMeE8LQO+TNeK3G2Lq4GajWvl2bnvGTfV21UOP2e29a3XVqM9JOBTKfdfQ+1VyHsaIvRxE3v3rz
qXcdVH6S0DtVpJkWqFB1qyGBPCNirMgjRfg7jOIIOHE5XzOUPK/5fEQa+prpaQWJkybZ2RUQpfqe
e6WsqrqZPSha/T0B1VPg+/VcJ2rHMwhZKFl1omA6jy7BMp5zz2A++8dMFEtoEPZzWajZIgImQOJ8
+Le32jRX08TgqRva3/6btZocITs8Hg97Y+TV/zi4OShlj1H6q/JL9zBUaD+6An8bWDfZLjJhWMHP
hJlco03GlnvcGKVRXSa3diBbqoIYTnD12qrYFSzVj7lLXi7k8t/xDCE5VyClgODhdEGUuVj7UaQ+
iilxcBnq1ecyvdU1C9DZrvfWdXG860wc4ePAay9jNCdfvLR+1/38rFZc6Uk64LYOnIkol7G0HSO7
GsIyd8Kf1B1YaZzMCz1FHdyp9prNbIC750dGX5GZZl0Ka3mtq7X94ZbZkzZiE9QUqoptjbLurbj8
xS7vIeRe+B50vMM+TAokmiKxq8f2weVS2ia6228Hyx2v6FsGKzSg9TeVBKVuZ/Gv3D6TyQI6zsV8
tYfWeXdCdE6rTmseSTCJTZW2BViXGmw0YSzWXM21aEyxzBsn+V4VwzIs6vRDDWtMEPIofbGBBm46
pE+O02Sg0mKB5Q29XiOnP5711nSfXc/TuGVviHJV36LQgt7pqtXBN3sHPGH/oQUJN0rXAYpvNTaw
eREfkSKO10RuxofMs8tFZ1nfY60MnqEijjsN4dQtoqfeC3t0pCLz4AcyFgAI82x8HDOzh/ZTq5s6
78QbuqgHOSKy2wnWGvE5vW+KrRianeoE6R5NCHuvkX848VsmpP5a+4L0hLeKEPJfi4Gg+6hH4ykn
7LsYIs9/tkyTcFA9HGbsSW+gEFwNoAWHNj1HAPVg1NTturawqQ74Llc2/pd7Hi7Kq4incOF2Lunv
ubcRLo4zlvmsqrMWqV+wKGp5kNZAKgyz6/dCEL2eXC1/91Lnowdpeq282LwWRvgTs/YcArS3KMFR
L+HxobDgqfYeE6lxO3RJ/hjoc+S6EM0PG/GsLBLaB7ucj0qNnJcK6ae1piXv7liXK/Ke3jWbCzDL
KKmSO9r5tqIr6Hs02mqqwSyFfu1d5UDPs4HmxySxP9tKZbCJ/nJjmWeRw1LiSlf3Pvd9stTGXEdc
hq4n2KwE4dotyvysBA0GBFOK8FNnpCdQF18dAJPnyLDWRdg8IUEdLfVJP02NdzQz4riO52rnElP3
5TSG2spq22HnpY2+x4dkvJRzEe3ykZALKINoVwZetDJtob/ZI3r69TD8ggw3hT07dmStXmri7Yum
9Yp1j0ASt8s0mA5kEJahqVgYRZXGTh0BsaWVrRGrCZydnyj5kr8816uWfgk9HRkYFxMYQy3H0wRZ
dZkZpKNj2xhWvZUQoVdHB0qdEN0iacUTYkHZTrZ9FrDC/hnSuHq/7p3eWLAaOZukCt7cpicM45jR
66xGueoyy7gmXuhtQsjZfmZtyUhNJwhG+S6wcLzp9QrFn6g997WRPaGowLoalz2wV+awl21aBvQF
dVngoIp7ZSvgfGg6YahptiNzHwODVTJuE99URRkPoVlMB/DYfDs+GYwIUj8ejkrPQjD5ojSkHXpI
uOsOAeZdVg3uTcXeU3X0jk0PTvPwXomVRuxxwkgs0yCLTmCG8300EbBwgXmsKmfSV0bo+Yi79I8B
0XDPsknhT7Fin1sQij58tZtSBMWNtfTMdsY2YrJZNQWgd19sjACwIw9Z5KVt/YLLF0H0xHzm/2OD
0Vmi8J5fXTH7CosXBzLylchndi8q8tKrCoWw9TiPkh1x1fgPbflDVjA6VdckTJOV49TTFYUpb2Fo
7UCWxZiu9zbVsrd66prgXxkiO9gtmBcLiOTcUvZxslQtDNxbRdSnwXOqkxDp76MUqQUUupFhRPQa
kLIccz/kTsT/KlW7TcqT8FxbuPsqqlVuM83zYVVS8Dfw9qJ1iN/n09mqbR4AWXxrKyXh8ue2yArW
wREWhW6MTaCQ1JZzk22tWxBobJAtjV2dbVLjk6Qjqgvqbzupeb4qqvFBIAd0VVE2WBp+GNxC3vWW
0FxKtrBHNT+Yri5gohMXXdNrK3QFTR7Tvnn0Sj3btrH53oVdcg67nwTB64dUjOXGc33UYiIciBof
0U15hKYyMjny8LNonYehGkZCp9iPDLZqYzThoFetpO8+qihfLewtFpap/A9r59UcN7JE6V+ECHjz
2t6RTSdKmheENFcD7z1+/X5VLREc7uia2NVDRVVmVqFFNgFU5clz2lfu99q6jf3guXJrlNri2r/a
Kl+KKIG0J0rOdoc2r95ZPFrEUDYDpB5UQXrFWKykSx85t86HjTKk+oPRPEWSnEm1U+R5+AHfuJtU
juOOVIWRvpgpKmHXq4ujPgTcJMGSbKpQ47UgtLudFqjGjcCpbjvESEcdfiFB4STjBnSt4Iu2L0kB
j0AZB+mmczTz1EbU63uAuV600G6e2E6v1DErXmB+3AKTVB7Fi7rfNdpnI/WqS51F/m1olVm2jqch
3kHggsZK3o/KFvFSZZ8C031qzOJPSifAiOXDcOJvLVoNZKoerSIBL+el897yfABXtfIaom31NEzZ
2uzq5iWYpvqlyNyHEjLh+zJQ6hfPGKx1P00dd1iGrqv5e1IU8cZv/XurKIe7vpz8+xyxdfg5489B
FtfHSA1LCjeC5LOdcDbJOWR0kN6EOmow8qTKpNdXEK7KE+VZdU31iefHQZpHp88vaViAbGKjCUBy
DiFvIINpGU26oR7C/mSlCQTeOtzhVFTZn7KGs2+AZurGFUNrUrV9WfB4VxLH+pRRpQQkVEu3cq7u
9cEehu9ue5vbgRzmaW/A8Eswb3jNrpj9AJ40lkr6MYK0nfovOdQRqdzCzK/uZHA+gEk3oR29edUg
yTm6Ccv9be44+hsIf9S9DDYoptjUoevfvKnddBuHMvuDDFajAdBTL9Kw8rpzqKzNtk324EYPluP1
1z6YnF0WzeXFTc4FJ3QvqH31mjq8iEqal6weX8nPeXcFzAIHGB5g1zfG4dq16ZGSdu/sGApsLNLW
at+qmcqsm6k3huTeBKngq6UeQV2am2eyIyd3cIerjM/rKN2wf46QL0fdxMkHXvEi8sRqnCJbR+4i
08Y/89Lqv5VlqKNqa1hX6tLjQwRvVEs67KGzkk+dilSY7eX6iTP1fh17Y/C55uh4Z8BzsJNerUH2
o61S1EWEtzCB9DVF/xBErvHafWuqLDjoYQFp+cCxXZzZ9aZRqnoPmpnnlhvM08lDpsLaxpbzq5uK
rqlllb5+F/Cua2ZauUtEtVdgPfnTELza/PcoWp42CjRArwbftkc/RYhIjBRrMK9xMD3JUTznxX0F
Ok+OwFhZFwOFnlUk6NXnGpIndxzhOxerItBp7AS71ia2FeM6+erPxlSOjjIE18XMC395Sn3AlCJo
sacmnIvhFNnrD44iiNVV5WfTfgmWIZxHsNex4Zp/u5zfs2G0ak37hDDBjvru6as72/5mbr3hMmm5
eqfqHHd1OsDBmD1yOEE2EQlFIdlUQlZI9lLDEjwYCMPODopC0qa99dJCJJl75Gk/OGSw9MLai+iH
WFlOQ/M3gEcBIovtDIj6tmrD2TKwJ5JS3Qok8yaZ5vxUNNHPhtrA/MTJd36SvcWxxC2OD3H/Rciy
PHAzCO/l+ss8OVxiliv9FyEfllrm/vZT/vZqyydYQj4s3wTKr4//2ystyywhH5ZZQv63n8dvl/n3
V5LT5M9D6yf0HcPoSZqWj7EMf3uJ34Ysjg8/8v99qeW/8WGpf/qkH0L+6WofbP8fP+lvl/r3n9QN
wpq3Q6NAtHfi1S4Sf4ay+Tfjd66kCZmVkyO8zbqNOzMp3o9vE95N+8crSKNc6rbKf4pfrrp8anVA
hWa7eN6v9J/W+0/XZzPD1nswY97OlyveVv34c3hv/X+97u2K7/8n8urtND9Y1dDvlv/t8qk+2Jbh
xw/62ynS8e6jL0tITyp+5R9s0vFf2P6LkP99Kderoc6tjW+TYkXnTukFQyJgs3P61khPMk3VSTce
pFlaZK+RE5ZY26/js3TXJJCOXoosmzEET4XRmeugsaitai3lsYhSCNTa8YVdMES2YpSWFED24FuE
X86ZI9M+kX3/S/ql3YcnajfXMGJJm2yaEbYM2wQE1kK2f4Eu+gqpR3qtXCU9Dq6H4PNAna9rJ7cG
hsr0rsxhIBVRRpKgJCe9kaMAZwvUy80m3Xpi/ugBUHFy1kEtI5cqw5E651JXt7dAH1bJTWNFLjzJ
FvUlxYzEDjt7cJiIqe7CBC1XF74bi/r5obqaHBqQt4+p7hHDKXKqa6Wl1VXTOmMfmBXQdTm7N5rp
4FcgG97NdkYPYHLefYVckBXlxMYukSWy2sdlLbl0OBgNh5rB+bZelFXdJc5TaHl/XVKG5eMw3um8
WNzCzJktmqMfPLUeKWJGLygQCvU3sXrokSlRfydc36nUX83TsLf4vZ0B5QaXsBFa9r7FJGmU0xd3
BU7EUzzzlA0dqAq3rCg6zWH6KJxjWTnhbeBpkQcaRthL4LgQXHF4dZshjcs0xZmTNUmPdvtuzi2y
mertkGb5+ePEWZvCYxcrjx/WkkOrsO846baOWmOhVZ8itDarQ3AfdVlwL3uAvQJ0W+tg7wOZJa+N
d3HIuMGbk7uZylIRusy8LWT0T66bpJybRuZJNjNHZyeUkc2T7CGYNh0zJVtJZ/YWJoe+aQY5BSfM
KCiORmxWWfWeCrwMtbEQ4rGu0u97RdHupbVHTG4LptZYS8fNK8Jlb5hVjrz14CJjlwgyTvZOKaH0
AK/xM3bxJlr4jMiQzoHt35zGXJgHU3e/LXYbPKEOn1ZekOXx1b30LBfz0DAEVTdAYSI+9dvnug1z
SvUoNXS38kNYTqDzE6kzGLZc/yQbqyhQrL+1i3VIbKwFNSGcForYDGQLwtcTyndzOijvFjCrkgOD
dEiV24K3Se8WrEe4XhUYGjY6zOhnUzRxXHZnOZS9pflgo04P2lg2YuvF8T8tsEy7XUMfvV0BtV3O
xqceLxlbRBSQ9ewhVMP8IbZydlcxghLSwXlbggY1IrVCqxJeWvdEKcCcr+QY7OlPo2OFLwgtqDtp
Bz3mnZYZS2wthS3lMnLuEvNhWAYj1Rhee5zV5KvS5WQySgsmNzNOniMAakfX4dBA5Rv2ueqNg4yg
gMtjz+2FD46AsecF1XWlndZAqhwo/AWcpBdwkm4C1FPOpU3qUXSlsRUe2Vti5JRm3Dkj8k1LqDT/
0zCSEJVlpVSd7/2+nR5nz3ow22x4qdhwn0pTr7dTnebfAtMipQTAiqOzCZI3kYJSE/9LZQFcTSro
1+K29VdKOx0l2FiikGXTNq6/tiwv2y42CVvOqarbZuC31tJxgyf7nh/vDZev/jvQc9D2yRHmxe+3
wI4q7iaCMReBK//kVZ53Yudq5ivZlQ1c7BYQggZN+5u1pkx7rHRrZyyRkJ36yHCKGPJGyMSKRk53
qzYCYMmxQGk3I4yhOYTq6hy0yOZEzX1dwvsse7Ipp4xq29wE1eE3Px3JWy8NADnA5GzuZbBqGMhB
JyGcqK3TXMc8fY19z4F8OAVyqqQTuiG/bDGprKt0hKL3O3s25q/p2xpJ/8KxZXlpvTK5g/s/uetq
Z9N4HH1C6vXTJJ1zNczgSRqtPEJCe1FndxpWMqYZQFCT90QZPvcS6gPFWlnfNtFedtPO+uFGerF/
Z5OXiv8q4QW/yL7Ckek4GhlEd6Z3ykQz2hqMlMtY9tAJRpfEbg4f7Urvnf7JNlqhf1IQfULTXcTc
VpVWOZZzZNNPlJ6spaeqJvVAVrm3bO3BNMPyteW8OVQBsttpaH7i1KO1u/I1CHIVBfUBXL9avGpI
yF+twX6WM+LSTe/qkpfG0uS01u640ZiUXJ/DPPTPspcN5R9T4No7ORqmyj8HDZBkHu6/QuK33mIb
gJmihuOjPiG8i+M2Wa4jV/xwuZZqnU3eZoIT/2/zluCfcyMVFQon2qlhVOyr2QweFbWGhb7y0i+c
3n21RlP7C3FtzzJJ/bpB/Jw6SfvV6xNSOnEfPoWxyz3TipWz3drp+cM6HaRf53Co4bvhS3zR1MY5
DkrJ+RO0A6sW8ZxLhLzEdNfBCrjrY6CXYBHs+nOcKN42ha1r5XBQTsI0S7bwjnWXTjQk6943i02G
aKq2TWpXOS52OWEZyjBpy0vDPsyJh1bb35a0yvn9FZb5Rkw6os2yB9+yKIRKEXdwYCXfy2Gqltm9
l6X3AGyTct3lqFkEIWpbodHC8zWiwKUZ0biCVGsgcf63pkCvF71XC27vlXTFgwaPteyWQYYKbMWx
2jujXxX21hhiUG5e0+0iLdFEyUH4LJvOhEACrftHOQoqCHCWiEGEDUREzvwrgrcm8I8a8t5alTcb
0o7BXS1Jkqo25bXdL8atNEKdGd5NkhApFUHS+PuYZc4S0wjaJemIYyM4qGD1YBAqjU9whSS+Vn7q
G5Tofg1+eSqlUnY51VEUw4j7nhEU2xgqh7W8DS53xWKCGTcUjsV2u48Khzn5HKSL26pslqUWxzJt
WWoJLhBs4rw2y7mvt/Mztf7jyiXjfpoT9GL0zAnItVJSlDp+V60buErCTn8ahRNiDHfdaSCzZeyo
2NY5aoTebWH0FWmV6OzWenSV3qjkN5Jn0JjLoUNm/t4MxjPCQepzPW176mMakHRAFoTcuVsYG7+z
w2OO0MUlc2DhYk9UJhvZhVh8alZuAbKTMtR610752KwqQ/0ZevMvU2VviAQHw8ReRQ45ZaeaaQSE
lyjFk0u18b3fGtrLRNJzbSSOeQQ1pb2EtePCdh/4KE6XUIWp5rC2RfbVQvL1aBnVn9WsumxXhQ1M
YwAIrKuPs8jDysYMNPMYte2fctSJnK2MjSjd+cdYseYyXfbkulqh1EdYutLzmAwV9eu8T2n8HK5m
DWBG2nqNas3W8739XBXKfUmd7nZqe9TmxqBcj02mnWbZpA0Ap0LICa6k4Z1L+Au4Pk5B1v/syZB3
0UYSfckLtT6A3qlPugqx5JvaoJQclMMiKs6kRcKzNLVSlbDJSJ3Zai4o+H/pE8rg2qZyThl1oMdI
Fr6bMWrl2bKd4HxbQHqWVeYcuuvN28eY+oZE+Rykaysqf5BKLZ/JQFXPipL+Qa6/v5hipKnWeAAy
iZSViCgrvXouom4D9fn8IOO1akaIeKRESjoVy24e9ZajezFdTvL9VANwhNb37QJumt1luUVtv1GW
64GjkpWdeMVZBoMimI/6RKWQvD4KEepxcklLQlzt9MbnrqmNO0cBHiuHTgCp8txSlSOHlec0K9VM
nLs8UNTPP+f0vWbcKRk8437lGZ+XObzExg+6jtpfCKdl5KTfMzA410I0pDC1a6hn1nYU6qWLTToy
s0AnIUHlRw5lI0NCM3oeQSeeFpPsUTM62hzOLOuQO3RPfg7l79vlbpE6teb+6IF1FR9BNqNjwqCe
h/vBV9qzxd6zhG1Ab8/6WB/sIZgOrta20NNiSnXboGpFjmVXWm9z5HS7IYkIFLdqtuEM/rlri3+Y
UKjUfCaRctA6thCySfvAB3Ulxo2q6Dcj5S4/3UvgB9ssZnR25/2cLN2mkep7DVz+x6Wt1HMztD3/
tmxJ6cvBmOBvhBck3SQoznzROm/gSWsi0mkHxRfN/QQpsvMK0Vl918RIBjpjmn/J/ancugHl5Wyx
IXqu1ZVTqNrGE8h8pKDzsyWQm7InbTNAdGDFwiOb4q0nh9Ck4fasFFqeQTx4i+Go8s58gZe6e9DC
rH/QNcvfDAOKN4vNVqvgrin9vTQNFF3CMisoXY3JHY/SKJsYYoi9DaBD8Fx3D0tjP8etXzyAznTY
KloUcRZN7QG454JVbKt3mQWajRLTTQy95qEkW/3aNfyEmthCclgoMVP/S3W137VnUwyHFgQrFcL+
RXptN/w2TN50L6eCgL1mtV49SJ9rlvvOtNMn6YuUdgUCJ33RPM37NCA/DMOLZysvEUx5DwA2m3Ph
g0gVowxqg1uv81JECLS+OUrHaAX1g1e73QEmLd5HRPDi6ELlqGpmh+AFYTIWHFuw6wKAKUusXB0R
uSoJw9vsmy+sgWMohrZVgsDfeUMID0EaFFfZqBbSUHOLgK4cImj809GUDdQ0qhrsluBceJGcGDZh
UkI997ZKMmrFNQh1bzt0JQJBbw45wxo4tYsVBzImU9nZMG0fuY59zDVUYwQ5pSqk9pDlQitY0lou
48WNcCGEl3I8tW11aEyKl8Nk3hfk/2F5CvoH39D5vomekdzFaABeySn/tMR+MYhTH35BMkA4+rKt
qWAATMpp8dZXUur0Yw+eQAhoj4PXOg+TaKjKRQW45nQs1SLnIcws58HSfGffjomzWmympmgXKpzO
0iSnylhobFZtrodgFFlNOrUgiG6XWWzLZbyeiuMebpqzFzr9kcJsitPTcv5s88q9ycyO80gxdGGj
omzffBx7pXlOTGcfqPoM1qQPzikI03Ukh6aTbNMuaA7SG1Xjt9gXqXrQOZ8qvr0yCm4ViO/ZECJa
wdJVo+U7aDmivRzOcQWKUgu9OznUahCfSv45N8LunidVepuEPgvMwzA1bGVUaVjKqq7B88th7kDY
qSO4bVZ8be2yQGkBOqBjUzr5npuu8UyygTs5RAL/imzotyHE/w5H4Lh2kPq+fog14QlAi4XYPEXl
ndfHDcW73qZVZ+Pci0b2ZBMhRXV2qtCv4EDHowC3WvVG0kK4yTCpmyfDa+PPQ9J68UuZd+3nUu1+
aF20c52qeiwHVX+hLB14ZN3wphiFxssI2mMTWIO/l97IZL+PaokBAIPgCeXvc+IDk0pEcM0Z4gMl
4CfplPPj6s/UZTckLWEZfw1qBYZrEa2UEPvPEMurlqVuUv7UnmRD8ZVqhU+D1ZdPFHPOnCWpkF3O
fpKu3ZTtam6aEKO+xbd9sTdCy7rXHf2HnyFINg5aeh0K7pS8TsKODxrx2olGOsY8t4/BmH1q7eqX
SUzIc7e8q+14fYvv7OAUh/NdJylKBfm87C1N+w+2KbP+U9wyLY75/hdKO27MNEjASvsw7kwmFcOi
5lRvQh3GIBrZ60vyJCs5/uAGCxodwsi/SPttBTnlQ9xiexdTwtWx4+/hh6ZWOi8ZXPjdlZYpsvfx
0+QmZ0Mjr3Wr3wbKFZe1ZZwRKta24q4CUzcaAevBhVWab21S7izBLS3HUJtEgIcBNC62YTTQMHo3
FhM7aZRzlqZ2nfhUloPyCHDQeu6b/E+lsIaLHHHkqu/Ym1mbnu/NM8IhhygpxkveuRoqOVRqTHas
o2+a61dpk02fW5BcunqxlcNSmcHuVv185MyW739Xh6+goSMq1LQOrcAi35ne1N0lSeNRpxIFJ0Uw
v7IoB9cAhMK5DsCgB+FV9iydp02hdbAj/92Byhinx771WdrtOYuhoRAhWvpXM5BIkmtkhRtCDjHq
3OYUGwVZakNvC8vYeiJh4P+ZIkxyztq0ODtj/BiZVraP30zSXtl1WK4+dkcq2rHyg77Nlv53QW+r
Sdvvlyx979fqbRnsATm5W23w8rsmjXqIFqg0KKkxWUV2H/7IgXlSRPQXv5kvBtxYn2etaDe+5qbX
ooBJEHI//TDZlXa1eUfb2H1Xrind90g+tPMlNIFn7+qQUiKnccbNO6PsysYIAKj3reED1wKzDbZb
ny+Le4Livlt1Pj8mdJO/LY4IeliU2NC8VLPiiactt2PoSOWISgnz3BTzVzmSzVCa4ksz1Fu9mYon
aVMjiGDq2eWPG5OPaDap2mgrfaYwQX+i72fF6NaLLctadzX1gNWXhcbku6+hXX5blXKwE2Vy8Uqu
IW25B7esn47xTtp4OYrWlR61B3hGrkU5IfGBzNJT79njHbyZd7EYUSZfPU2w8O8gTZs3cigbzvB/
AJSPOZ0kLG0s7+qT8ZaTpKml2noPs0G/riGGpk54nECS+UgzjqV+TUHHm+Uc3bdiJO16aJtn3h1O
cuSqswlKUZ+qvYPk1koab02j6ldfRyrM6GCak7ZwUI17c4pXTVbHW9tTqvuotMjOQs17SB3NuOf/
7QJ4drRPvU0CRe3N8F9Tqa0zyFAo5u7NU25GxbewonDVhZUKsiNF2SZz5VxMGEpOXqOae4dDkYee
esgNFCzqZ6uIvpPhqv9y4j2KGsGO+0y9d6iee+g83V4XVYDN7jpvVfBufula7yS9tpLAeJ9OfMXR
GrUPKljIY4rEzcbQa/tC2fwPKBVCCig0JL2FaWkWmw1H+6FQO+rNiZB2ZZzKHi7rX9Oo3fx/We6f
ript4hOy79K3AUj5WqQvW9F0IvMqG4qNNjGA38tikhGBPmm7Tlf5hYpYaZPz5ZBC0Cfw7tZRjpZ1
qZLJ4QLZF5RLnTpg5UJmOXup+pRiUecPqOy9a0OGbWry6lDoanSfDy3Vv5ZhP3IahPKU50OuhA7p
ClkM64/R6p6HhG+wMjZrayDHyS7/fONXfUe1KruTl+nbujIplRHMqrph0cieaGTILNhZO3FqHc3Z
X7NeTlfuaNBcj2H/nWKVU0VZ5ecAcqM99eX9oYr8GBkb9bvFd+yQuw70O4VTvI4UIO09d562ctiM
bb9FqCnfy6E/D/FGtYz4KIeeLsivELo4T9wqXwOYrCg3gnqrUlXlDv1ncM059GuV6uqfRi3/OazF
easceonnQ0XW//TKYfZQmtspUH/08+zB/GqrqA6lJljfNk9ARw/sYGwNxRL+M5tM6dU7OZJNFmaC
yEL/EQ9Gnm1H56jbHPRzbGBQDqMat554WacwphpIAlFoJh0mUg43L39qJiVKIjqtLX1b6gPcs29u
r7KMciNXvC1LZe1qyn1l2yIVs+7TvjhZSYZOIHKxmxn8+XfVgoRB9/5Q5sHazloYnbrazZ+NxPiO
iGe2L4MAnE4XFHeycf2xvQzuVQ6mpqq6zeI0lEBbWzUSS2NXDQcIDV/9vKKY0Kv1lac7yn0rBEPI
BgTXPIVtydKMd/ayygNzNbiQT0Ztx7kBYXIWDLT9ce5RuiR9EX/tdDgqbcv91g4BD7qkhCe+py6j
G9oezojC+wZN0Det7Otn05iSE69K2haK5+FbwutxanjfTE7qyNSWKlhYXXsyZ/eHnMc+gMc3ZSeP
IxWP5CM6k+duZN0oydTx2dRs7Q8qStHuBCJylFtH2WRshUKn5DEldpOyiSrKPtW2QiA8d1yYhsvZ
uSs9eyM3oW4s5NryYK35rXptkli9Fo3/tY4C7ShHspHOOPFXA7Vxd4vd0HXz0pXGXCFVqTbeqz0b
853tR9OqVxEVnCGZ23r66O7lMFOsT6g6r1FjRRND0NaYWhzyU9PDi+wlc5g1K9kNAjdpVotLdVs2
LbUGMpwp7wJ/dpH9W5mt7cHmOI+XWDQBpzD5pjaGL05hd3vpQH3LR/okKj7bZk7FYVmHDb/rAfSQ
7IaCdicWohbigXO5NYLJ5za+BXWk3DS0viDEEphpiYpu4HPT2H6GDhqj8FIrHBWj5zrrh1Zo9zTA
5Xmqx8ahzXT9k9r7P71Q38WnaUAZjvcEd0UtXfB9dpJ9HZvmXzDsH5u445APkga2j/7RbpziQR7k
p3o1r9QgD89yGGhhuK1UqMncxPnUjDP6SMn8h+275S5tRw4fPaf+IuxFpU9/UDILLStfYdI76wqE
1KlQx+iL6SaQGXvNSzfBAplF/Q9pdrMh3JfGuLKyg80e7QRzN0zNomf+fTgp4yDkC3HfurfwELgV
0uGQ577N+bDOLVpDXiBfLWsGnvPoUAexr3NnuChBMSB4j5SVNWjXDi1zEzFfbNKbqONwkU1R5y/K
GDj7pIlt/07aoAYBQ6OX9UrOAGQScTwtVq3yOTlo5H9KxF/R+qYmqUyHXfJWzMUv0JlX0mtF8dei
UbvD3Go6VQ1iRhS2ZIJKO6JK7y1QVoFB6WMDMPvGNjZJoLbseaEpeQmpW5IYe6VO7F0Jnxls17qm
boKg/assOcpX0gqdQOpeqKz4JfbO/xXZ92746ZAC8DebYMj44HBzh+LXZRkZLVXib8Lxf1//n5ZZ
bDf5+LcZuQWzCn+7fJpIfJpIyEPL6OWzWqH+FJi5sdKUptpwxlA8oDCWPziiB76AAib7Ki2ymUNU
5OrBdt6Femk7sR863Ka8rTBWU8ZtzO+2cqZc2nTV/n7iLEuazKwPUbywTI6RozDezbEVeCuN5+pd
6Q5bTQ7lvKxMC9KZqrlTA8rGKfPru0sEInT5ZPLq1Ps63PDnfr84vLbrzw2HjrePYapCBEzZIOTs
PGYcO3UeB6W6VbmPaeOZd+BeTtKnClMxOBB1GBNvR2IoHW3ZDdta87yNHvMevmYH568a/EIN2rnF
8Eu92pD3XOQq3BW6R9RsFj/Yv/YIq8ud4yYHN+qs+9YqUp6vGSlQrVGB6MBscB/PpnUve25QG8eg
bZ9vcXJKMKT/yv18PmT8Mzj4ZobDn8ShbYxoZYtVZdyylMCFTk5ZnG6X1ODKiKjK2gwi2zj0XUAJ
Xlke5BCtc4SALUqR5NDNoPqou2cEA9wz+hLOrfkwlA5p67042pVTGMM8CPbPiId0hb5N/YjGXP0Y
xeS8zFKn4muYan7MNNSZvLfJYJ6C7SYdYOuQQxkn57Yx7x4mB8y3uR/Wa5qw3ZcNtdgaqudns+h/
Nl7nnAdeGiiBh2mJYqpfDiFZXiGEAB2nFTdFvYO7HM4JaAYrrQo2coV3XbmsjJYeHwYR/tCQRppV
xKMQ30QSs8zQhG9j70LJNIdsg4Vaejlk6uY2pgrVvdyiJi+AwcIOv7/zWHJSIebDes72mzpBXsNT
3lfM2lfOM1WFvF/RWEmpIMNM1g9CH107JWMZXSLqXGGfN05xlu4CzjgPsUNZ1VxW1omcrX0IzOFJ
MQaqrGFFXhlz3+7YQE1/JJwiUH86fdEDOBH4hrS7Ou1v9tyu55t9yPR3dhk/Aye5xZtpp9yhqggl
ywh90lBV97VQ100TtsdtOUWnWWjvDg7SAhoCertGiO0abFwO/EWFG+kNoGa9+HbCA0rMrfLJflCV
6NCJWJQT3JMb+K9QmM6Pjd0bq6aGtQcuuBWM3cY3Q+uQxwj6CDpzkxJXvdFXaewl931Ups8oLl0r
2MS/ArPKd3bQKBCseeVXj0pmzo9Kiv3QaCfhj2pidkeJZn0HdTUCQhUiQINb30yBHUJQRCa/vtNq
hbO0DHi2DJYx0iGHsikd6tj9AEWeIBScL0ug7CmC0rkY/lyWl2a5yGIbwuiPzvmajsW8q40m0HbV
bFO0qLBd2yBEWq25jza8RgmXFSfVZewM7uKZF6c7DpCy1f81CyxVfDI8Y3NbRK53CzKT/rOmGPUh
NuLofmnsAhT1MK0XC/RI0T08lmglzJH1wpFkcJS2JUT2mtKd176mKZvFoU0u0zg1DfZWn1F3KC52
M8puUYPsgL1pY6Tm+09hOBzFdWX3za2T4RT4U3/yVOdnI21yKB3L8F1IXCnp6t34bRll9s21j6zW
WnqXyb9dyxEXVtoyPKDZfITaY95HoxOuakGh1cLsDxWAW25KxTPOeehBvSWpthJIo+4S8jvryYo4
7PXrSUXlkjlqwS9lmvWzDIF+IIJZCQGmICitw5g6Dm+PtfJ1GLQjlXOwcavhSPJLcJcLezVXP4wE
po4oDvX7sjVPTdjtBqU/xY1VfA8zt+EpaSifotisNmOjDA+2akV7B26Ns4v0xLpLpxJpOx3y+7b9
ljVO/MkoFeehoJA4h+7tk08+5qUITtIlG6gfgDSrDbqBRPNe8dg05grN3T8rtIJfEkPn+Wkoazmy
EDN6cUb+yNyk20y8a28cY2UrUfIchF3/nIxZvHEzv92nmd0/q0UR33EHfJVO2YyB/4fL2+JFjqDj
cPaNSe1mrHIstGYxVyzmOeHPxeYm7fYcBN9NXUvCby54hxEkPj0M2WBOxBDmk63T6vsqhQ0oipSB
h/AvJR4pjKOlDcTOFvjSxVE15TdkXhwoljkFULKQLNOYPEikFSjDa9VmyYMEYQlfI0bSF8TxtVFT
dTW1vHU4VluSLkzUFVj98skpzOKJd2mKJfI538uhdBgFdcJx7NxLU2P19UVvnZdbvJgUKEIuNWDT
k059nK4Hs/0ee0F3liFkMtxrO9vrZYKmtmuVm+Sl0cxV4vASnJRRb0EVnPpHL1OucR0obJYAft4j
WdbfZ0ND/l9NKVrxofLcGw41C2gU1Xvf1wx+iH6zrqyQFJl4mKZ6ArdxjOyPGMlGOgsRsYT9e9vU
o8I3NhT3Jsq2sF3YCdlTu9CNbKc4c8/jGFZXNEqqNSqt2Z//OSJjjfHva3RahSaJUQSHKknb52ZS
vvh8xkshRnXehYd5GLW1opjNs1GM7XOSftHNNHmSFguNEZQMrWEnfdHkOffmCE9S0LSPaawDa67M
e/amKHNnff994JEdWkr8pXU8Y9d4RnQsEtW+77gZ2IPrn2seczXlunTH2VO2bgkAEtV3FzrMGbGl
udU/TVAv3YZ6b+ufut533g0Xrwz+p7k5Z38HOG+zWW8vsvFUmA946BZQOf6yyZ7awXjBUbBPFiQX
AM8pQ1ZXhVlyczN2Ak0ad84hs435NJewY0tS9g4FJJ5Jzkuvzcph6jug+rkefVUrYw3pZ/gd4CRw
sMj9pDsxEoklGJykh9jViO6tQdHvExhkKG7iz+SSBeX25rTj1jnagfo5pKSBVI//WjTcIjx77vY9
AjabwpuNlyo0mzPpj34lhzrk4A9RkyDSUyvd2jA+a3rZPUtfDcFColThvRxp5VSu3fs54lb+AAeO
e54SJVkDAEBeZLKnu76ajTVyS+F3x3B2vClZn/u2hFVEhyHLnpTwtRSCYCJAzkyEMEk9wugkZ/Jq
HX2fK2uXT471eRiGct8n2zCA+nsGMVz/K6rQOZxaTXm1++F7bdXJVY5U/bXpWvUTkLrukeTaXZoW
KH93PplMPQ3WcqjnQ7YHCmxvwel9yaiPP1a1nc+g7JX5UIK61lOOhlTRWOEI59Rbb8xgymAzMOyk
QzZamf4fws6rSW4ca9N/5Yu5XsbSE9zY2Yv0rjKzrKrqhiHX9N7z1+9DZLdK0nT03FDEAcAspSGB
c15j38Y5CH4cEQ1bfsxPaooo2B+1NQoQXrBxMly0BtGyM67G+Oy2qs4dM9EeUGrul3FRC970yV/U
TmUix2UMy0L4+dFuy1LcTlOvyI+asEhBOwWKjMrX1kCdm4RbjtXQAAx85CmVGz22OG3TP+re7Bme
mtHXxPOWpB7bP9Kou5qIUb1NIz8Y0yiLa+PGxa7rbXKEWqqfjahUV4FGwR7N7s9y0ij2BSpE3x2r
TxeBmlXPWYfReuV43aLycQCnPtihKMpvrh7NatfEdvtETmL2GgPbLnurPPAp8phfZaeT++4jb4zs
kgfszl/w73bvZMuwa7E0RA/ibL400sV/ey3ZWSqT+PVaIYYnpqG5d+Y8WV4r0p/8JDVXMu3WWW2C
u1HY/Jmv+6ndDYpYpi2KQ/W8tm50tD8m9GB2aEVYT4kWOZuyy+J1M6+1u6hC+lbhDtzNTXUwpjNZ
a+q+tBSt0B+H+F5OlBdzrGKPg0fPM49+DIJK2Fqpe5TXUo3h71/Jfy78kEeP4Xu3g683FtDRIA43
bVe3C9njduWf3bJ5G6OmtbYH57H/mBwV7Cx89IMW2mhwG63AuB11G28zYKzUAhPur3PIm2XP1UAb
Q2yZOL2NTkPAtYoWHSYk8lShvVlqAMy4ab1N7+fjuzGhPfVXuC1R2pVh1fnb8C+j5UWyOaf3y2gZ
DqLom5ujbTyootuxc7K2MWr0T+bof+3savyKSMiDggDRi6lHFuQqS4W5WbH9aadpIUcgs7jpOxc2
pxcUANrbT0akDUuDCvwdq0mUV1Wlye9kuwU33s+6UG7/laU1tl25+UfmF2d8ZcRbr1e4HZVktR3y
qdsKnZ2DU7fKqetcfT3lff2EsHmPrlw9fM0rY77xmH+QGNqiOrxoM3d66gC2oE+igvGa3zWrAu7x
N3E81O4as1CffIEWbG9Zf44PMYr6GP8Rn8d383jPYby8vnxDfx3/8bo+1/ltvPx7fh3/N9eXf381
//3OmK8HCihPhmt9D4y2/9qiAj3FCf4wYgGTLkTw38p2pAz0r/infxsi0zkgctux4LSsHepB0cYT
3viOXhtSbJXyydHRPC7nOObF4zuKPEvzRzyDaHeLz+MnYXY7sifNIsVw5VibcVUtklSxj2VvOBh4
dPpK9siD7PhoyrOqNpjyW3cetYc2GIbdR3zUeotMWaA+YuuMLlMa629FVz8Lqqp/oLebKg56Y+3U
7wY8apYDMiybpHArpP044KdVnWRTnsmD0lMu982mRgmFR5ICRauYmjt5iAu3uQvng2x61mAtkXhp
Vh+xymzJY8u2r0zRxjD9aSHnySmyYyxQlYXTWSHv76hv3WRg9Vb5z7mwwlPXO9otPkZInAyJjZ2m
iiMJewPz3PXIv8RJeiidFhf1BDTX1s1w90a7XTmR6IU350BFnoxZ/y6bHoeQ7Y2bs91yxkfcQaZH
gXcBlNIO88U5Bu1mxNiVBUdoQ/Oz9SvktvGxGVwkcIFloHzsVuXSHwSMgkQ/y147nHlWoMTWmhFM
jy1CXPNumMVkszRUw32NgvGThi7hH0l8dVAy9Be2DT5imnmCyOqv24R1i54DO+jU9l2H4dZvcZ4L
zkhAzVtMo8fKFyWuYac6AcgADWE3tSwOsjWQGrnIs/JSd+VwO1d4xq4sPeE9GwACweGHNZT6UM9L
mIl3VVYM+bbqRpbMCOotKU4Odxa0rQwtKJR+jO6LV+fLoRhN9G4LZe2raXiItX56qK0IyVmE5XaD
arlr0QT1Rgw4xmqKP7w08Sz42GTBXo/a4WUUkbZgA5jhw0DvVMY8UTDAM9NwwKWk5Inx44AJ5J9N
9kfRQXFL9OjRAjpDg+qea6ddshahahJp3DZiH0+cuQnPHtG7LltFg8F/yXBmdc0cLDEp+LVd1Ppr
ocwe4nXsXii4VUcTdAneUEoHXzIINly8WZQN7IhMCP1eHljcXwxVQ8rQR7vsFkd2wFSKaw1y+z5P
IKaE+oTs9l9TzLDsyRsGrx+hCZHOnWqQ0P64DHVSjG14Mt6m1ghTLpOpzVaahxFyBRjnLp504xNS
/KWvNp9yS/fPAjHPhQyrsY6Dhmm/aqhaUu8XGyzYwU3FJBRXij7DldVsX8WVq6zaqGKPlGfmZuq0
9CJiP7sdUqxOMIZGAtsGinLOQVZuVQMfNqtux0vqdzbsG815R6J5U5h+/j3vm9e80oYX01H7taJH
9QmHt/6UN3m56vW2eerK1FtRIg93tRZOL+QXgNH4FeSLXhtfAtG+K2BNoAnSUn2L9U3aP5pZYz6p
YKf4eKeXDGeeazC5D3JQOX9l4DxoCydEaVnP2q2iDvGmNNHvg/syPBude1J47n62BTqYxgA4Jwxx
nYSSiS7d0DefyxEKXe4k4n5AWezYa+AARpDan0uSb4brFJ9Q3k92vuOH27qxmre5ZCQH4NKLBu6Y
dYeq0/VHPSxfWvKuW59cwK6ahV8bV9OeZsTRJq6c8ICNLyRIxKyWmH3pXwblj1JXxm8ASrn7wRd/
CFwn3BlFaOxE7an3jY+2N8Jj0zfwQwhoKV8rXyTgbmr96jvYVtedg+UsUIcsr6OjOytIy4M3TuoJ
7E+6GWdoxUfsdiYQmRYNX6hbjzUPDDTeYscwCTo/rsN7Y2OEir1aWWTDwZ8cUou/n8q2POimORxU
aCT/OUhtFJWys98PBysquQoAxgCMEFIJKiAzI9S6s1+F1n1RDd01cj9HpoGtepIG2ckfvQfZ57iN
dR8UnbqrMjCpPZSCaBlbgbnuclujhjW3fVRml9yac2TfGO6aaDwWYpuWqPyNha7tpoqSNGR2h3Ww
RsWnnsB/Y2DZtde6DoH9q/1ZthC8ba+FLcgwZ7G+ljF5mPUU8CrQzhiZcCkZazz9NdWU5nAbYb3q
qX8gQzGhJdrB3crBWuAdM+MfS925p3ofXRLVxWQmEPepUTr3WWo1Bzy1w4Vs+s6gX3BTJIXXielz
rfWHQQfporjxtGsU09yw6FDfACAif6rs60G5J/PU3Q9OGR+EpbsL3/P/MIt4XvLNHtbWo12yNmmo
my0GFJSf9ThKVrVX1rx+ghEAKME7p2bB4jhQ1tW0Esc2UGsqtnl38Wa7AiRix8e2BSU4mkr66vvY
NjsOQnW2jboAPO/7wqvjL7j4+YsuNTH26JFUi0WtYwYRAc1wuvQJuVi8sNrIuW9J/K3HAfghtHFt
05Q1bAyABzs7041jx6J373e8jUKd7xGq3ezMqY/voH9zK7KH+ILVIo9FdgH342xmUvrF9Ii9mUp6
BEO2wREW2iuD9op/QgzjkB+1g5BtEzjlN1Md90U2i/B7FozhdsLiIA3Ghd1pzvNkY48bthWbar+C
Ia3HK7f2q1cQSDhDGDniw4ZTvRbJgr2Q/zqqdn5CSiRZylGJA+fbSAS2I/MkJF9WIsmQRdXr7mzV
XsVv2q6wQi2VFxG4kCJdshO53j1avrJUx1NgnbukCPGsGbKDjoXSV6PIvlmqFb2pGvDFMBL4ymo2
ddckmQDK2khdpH51lnY9OqL9ji3Kwliofd1dxEwjk0xaybgFi9khh989iJmOK0N97KPOknT6wRVJ
8TjBXTxgMt0tyirudgOYuA32SOolbsIQ/QrtLFsgZQGmzAeUC5ttjD4xT0jfjNal0esLpUjtB+RY
9MU42N5715YXXCCEv+BRa8+CtrzqXZjFMEfKLNxkRs6TsjdiBXBUgqerHjkQMxrnjjSVMa18CFes
E9vTrVl2nr5pLASZBGVpPoYo2ohYU9WDGtf4bCEzukh0r7yTh3Qu3lS888MtGGc71GvMk+xUUxP1
EXJk69LCzCMRoEIa04/OiZFubAXp+xEcGD/j3LxGnWtcg7wrzxAMUXX9K1TPZw0Kk94wOseP+BAr
5tKuu2KjhbGPTjSGnbvb5bgjgt0Zrdul5IWxHG1PddX/odUT2vpDkH9Pz3Uvmu9KbLULU5Tjo6gm
l/+p2R/Y2bqrvsm/sAKwcdGghNypWUAlDIqdbH503JoUr2K3zu5+iw9mq64idLVXctjHIc9JYZjZ
VUZMkRZiNYxau9RNN1sP3kHV/e5BHgLBW+vpnbqXTZTKNRR/UeIZ6u5B4Vv4gMxltvWFwF1+niVj
qGnCXtci9yDH9Q3El3jyNrcJ87BcD7JNPXnjSs7qK7N7qCr1BUvS/CRDg8Brtqujs5wEdi/HbSTY
FVQozlpPIm7UcK40qp5kLLL83D31N8VP/Y1pG/6BtLL2oE3Iu8oRg1N/IbulPtaqqPaVVfcbr8Er
WM2jfZ0XloHJi+6dywa+f+taJ1RJkHDFS2BlmbNIFdaEK2Rgqz15S/Fq83AJC8d8CUItOvVg0JaF
Z4tXI6i5FapVxC47t14sD/uTVATLJgcxr2ki3tepoZ3Ap4XbKIr6S940xRq1UfWBbL29NOs6einL
UENfJkWX3h7fFQwhvtZdtC9iw+DZJsZt6E0evBIObcDN2c1Gnd0N2XjbQ1g/Gd88KxHLZnKnYxl3
znOY2OugmIijv7LVJnRTrcwY3jKdrHSHrKtHJgIXcoMSyDx9zIGFBcVQXNpiqu69oP8spxdCt1ep
hSy7TvU6DtM7ks3G3nWBmrfF0J0Nx8nWAW67T1apWVBYs/BzbeMeLbc8Vb8Pu97+A5GDZ8uO87cw
z8ulWmv6QzaM/kZesWfrcbuig27rWUl7zKcGO38qh8EC2q+Fn62gu9NjnU0UV8xAVXzTqHiNX2fv
GUMPxJsdGnwevW2cjDQwH4MeGEafOG+9AZRFQX1gb6Ii/aj6CbtIBAqmQs0w9MpuKDo/M9sjd452
KVF0oFrb5Zh98UQZYkDliWWlVfrOd2n2XYJYUt/jmky+Bgx1Y25DBYtw2TvE7NACINlL2WuUkNod
qIV4+1lHxdXFCs1i/0sSrHn4a1/KVmsw7UrVkxXWyWVUzGymqg1PM8KsyPV9VdvjM3v94uDrUbCW
wLJf4+Ecl0C0X+MF64W/i8vxylBUVCRTa6cmkb9JXS3Agt6InoPOULZtjP6B40Xxc68rxcHWMb+U
vbmWKOw7Rp5Ic6/r6ripD8ndpM1FnKb+IuEeptIlh75HpuAD/SFj1Dspx/9AfyiDmRxkTAJEZEdt
UReoAYc6BkLHLg5td2IyKCMrkf5WCu7stW5jeVK8NThev1SzgD5JQBTO5qHJdyvetDmoRpkpMMfW
PMszfT5D0P8yKFNykKGPeJ7Zzbb/MUt2UBD/c6rXWD/N0oPpWzXV5k7XtOjSprGzyqH7rKwClXUZ
kwcfasNOL1xcrSDxXOqqa1ngwv2D52Uuuynu+B/+mII72NYtW3G8jZPX8jxIk81MXPkpqKievXIm
8A6tVYfKqjPzalchdLtI3DrAcHN+hZhXkNeW17nNnl/BLDpnlXoaeSejde/tSYNppw3VN9f4XuTR
8MUqMmPJ25BeKC1bhwCDsI2O3e4l0GILj7TaWSupy85S67IXW+1g55R6uxvmZmZVSC/HojrIXsQc
OqBMQX8a1TB7sdr03Y16+wynO3sxI7by/KoOTcDXRk141XpSizcwfMgbBWZ0jhQ3fYQ5dJFxS+Q5
CA1IwxOOSm9OX6xG185esH03j0Uf/jndS5EYC1FRPxt28rfTfUAtb/aU36Yjwm4efcfVl05qgMYw
Qm8Zu2R7YmNkLyDa6FPdvrqIGj03Va1c/YRCeiqiT60RiAMpngZPmyL+NLBr3ahODVqKz2ThKna9
1UcPhzmjCs5Dgzv7gD70rh6xSFL8sVs1QWG9TKH9R5HgTlEm91CTWWLPJAz4GovIzs/CMIeTdNqV
frxziO87dhzWXxa9P0JViWdhn0YeENaq3VdJ+RChTq1u4QQ0PzXxjmn3WEU9lK2an4O4gmHouenK
ME0UEOdDmrbvCXIp+7ErMQ4cmyi9aCiOLyPHaTeyKcepc0c66hQRKyO7XaAaqpVrJKDwOmN8Gjyy
CJFRv+JAWFIhH60VaKQ5oYDgNprcyd3AQ+3FapJFbMXNq2nY6sEbhLKUs3xfb5ephU207FVfR+T9
Xkm0hKc0wUkNjnfD6j1KV2PtFYc6VO0Vac1g0yU8wdEY6Gx4jOzAHPN2miPUXQPIPYEfIkvSUf2P
gzrdG7NMzoq1t1g0fcXzHY2yJdnH6Fk0McgsvFK/pzVIPc/+FgFDIG3sTI9Ghg3tMJj+0bTgsyEV
Ea4VB869VeX4FU2km6mmo49ofem5C1Ma9JG2xDZhO3iFs4e7bZ/r0C1X7pjor5VuXeQLmWGwi+FC
Yg3Hg7RQJ6AGuRdd5Jldl98UJXAoBP4SL6vGxcAed/GU1OduUNhwdqrVnTq77k/yrM2iP8+c3lKO
aghUnAEf4d+G4o7e33rbbtZVsQsSkzFls7gN0p2LldWtbNbzAd2VevQqO4sZLpKHizERyZMsfjmK
+ZmlUnYnu/APyFY6/hZb2ckSJLldqwxd5ZAOlJODWPevmNhZK4yagDaFsNllzJvPyLuvFVWnXIxL
4S1eenq966jeLuSIjwlJiLSU6wwlKM2/LhKm/CkiRORnfhkZl7PiTpgrN8aOXHb8dHVe0LyEkVrc
s5Von+tM3IVjBxJkbgktfVbU0D3LllPn37x01uQY0+7ZwdEdr8liOllzswDPvChN0QOdYKaKaM1S
993u0NZT9xx3wbhM8cnby7lkvLGWjMxpJ+cOKjfssQ/M7e1v0FAY8TpcE+RcQZFr0xpqspG9fexZ
QB9nf70SC84qtbFQ7PrixbOj3aTqzrttKvYqAfwAeSgonuAPXm9xVDlWMfv5kzpkzYMw9c8yLq8T
jjXqnG4zXe0M7nXXTOJ9aE2Nu21TXYIwds+2btmkITQ0BJt0WNUDtpKlCPorLMz+qsz0/IrH5KS6
QM5+xC3dClYULi1WaIyQHb6lYVaRocAyh/xCVVyEXcdLhlnJUcZSM44W3DGtVblvIsDfGqv4denq
4z6msPnU59N9U/X4BDXkAken7p5sBzIiDgGnfm7dQgFqJhWas7IVwVfDyzzpj7I5elG29pNg3Hgx
GETRtvYmk8wdNfDaRTGfYh6/MasumJcwxNqZ3aOB6y1WTRQAwplxuNoUb1N3OmSFo7w13FKtlBU5
W+sdIqN8u0BEvjWpu8NELX/mIVEfUYidHXaJoxH0dcT1RtUerT7Lg9V4DcpSO4Yss48GPBnRkiHX
uWkvrH6oHjIlc3fBGA3bIUrGp1QfvpL6t79GNvcR9BI+5YWZbATIiwPJ9PCKBC5yMnZsfxXZg60O
7ZdGx+LX8ezk7GqAAuoa1KvipOYRbYR64bHu4TZHUx68uDePc2IGuP8c/OnUlVGjLdMN9WE0H+f+
xtLipTtvNVneLzEk8E7kr02x6h01XIWK4qzatHHOOHi37Hkifi1BUe46w3DA19DhWzWA0c4aICly
s97JIBUtceu2ggCyiWt3iwGlrlWroXeiGvb0gHeutZ2NpbDwGpuUu/HwHXOXCpuGaHrwXTaciKyc
ZUtOoHqoroZ5q6oqRZuysG2XZVJXVznE4xm2n3LNXhioAT9Y88HXEd/ws9jdy6bR+ck5UHcwnq9Q
7knrVy8W6gv+AuL8g8qf/Bb4cYxdUpg/qnBX1mqKxUCBKsve8aZgz27JPyduiB8SuZfHwC+VBT/8
5r0rkz+vqFMD+euKNbpZW3fK1DVWofrO1GI0LarKe0WI+XtlG9U1gEmA3aP7IsOjoZJeSSd3K+ZR
hWNsLT3UnthtT5i+6xafNfEOfdzVAJb7gDNV/ZqlK/lvmJz6wTbY8kKnc/ICLnYy/NzE3VJZUISy
l+k4YbTUm9UpUiCcbsb5tJutgOSh1koH7xDGFAigNAsZ/BhjoNy7tYpUXYYZaUfpDKzp4y5rKFRF
/CYXFhjN59FJdOpAEzxgP/fXfdWIl8aev0H5J4zF3LPfh3/cWoA2dzWrvVVgtvmnsUwbbq1etvc9
JVwJz+s2SgnuWndx6ko7nlRe3235yuavGaIn7Zy4NaHArOIixv4TIdp7y3fiBdZm0+cWJClPsDS5
1+M4oXzqw1b8IdUoz6Tg4k2V8dbDRptVrrf5GNdFfboM7dRYZnjz9W3WX8f5kJSCPLpffG9TNEBk
S8YNP4RFWo6sRdFfvg1zk6q8FNarHPURbkYWOJaep7uPjrIggRU5ABjl1eTr1WqngXc1svhz0ftr
k1vDOakHfK7aMXzIwPIsdRsU6lgBYOiDvHzXtOYF08vwe2ZQDdVb7rquts1arWALaPoHXdSYSinW
d2MMjFe3HAMyOOnwpPfxsMqK0rx2SMBs9Dqq71odRonemzOhs+9WH3j5LhjapShcKHoUzKiw9EF9
J7tr+KA4w/TfazaI25J0MFI8eYxNXH4/tTY+OhowrkwpyL3HOuZvGE3yaYfNoQWP9wozTw6PyLPs
464OllXd5zvuUsgu1pG5CuYbrjw0TVQEt3ZsVVm1MGqY5P/6n//9//7v1+H/+N/zK6kUP8/+J2vT
ax5mTf3vf9niX/9T3ML7b//+l+lorDapD7uG6uqOpZkq/V8/P4SADv/9L+1/CVbGvYej7ZdEY3Uz
ZNyf5MESSCvqSr3382q4UyzD7Fdarg13Wh6dazdr9h9jZVwt9Ge+qOTuhcfnYpUqxLPBecITJdlR
QE5Wstlqln6sMN/hLacXZIJ3MbzoJFt97TlP0N7BG916DVaWSF5eZEeuD1CryhxdM4FQl9kl67Yx
ildfhGIvpqRZySZag9myEml0GsyieG1XIKrT19igGJRMWrKUg9S461YuqdC9mYXPmcjOUzNUV830
ip3r591CM3Lo4zKYlQK6WuCdZIuUanWtNGVcZ7Ubr0SZVtfc6T7/8+ci3/ffPxeBzKcQpqYLx9F/
/VzGAjUUUrPNlwblHDB1+X0xVt19r+TP0hTeyMAUZZNlb6TFfNSpL3IUu4mEzTQ7Al/LvhczZ0Ye
rE5r8fSJvwPNq+75yIlHcXv4McqaMyU/Qqpvm6jyqu2y8KPhJUG3YvIoF8gW2GDIKOFL0CTtQzYJ
yLyM8RWvPkeWSVbk+l/eDOP3L6lh6KpmuppqmBo8PPPXN2OovLTxe8f6PHje2pjVsLX5wP6pZfHG
mYVEkQfC4K9gKYZgVVHk+CkmR7fU+I9xrphwxufZsi3PggFxYHVKSSFOBgJRTbshh5GwELDjcxUk
ye3QDVmE6rkMQI5VVeQUGCXbfuWCDfe7o5wj47chFIKfUSXx0UWoNXWRWxmsBAO70n9+n2zn9/eJ
vZrQddcQmq4JQ51/7D/9mHXAoVPHlvrLVNXNRjPbdGOyht6T7k2eoz6/CDNSP2cipRDVWiF5/yC6
BG6iLGRHIcxnNIi9R2jZ0aFL3XEdDyV2hFXziEkr1p5TEjx0TZTsb81gLrHIOotK4nrbKhEGPUHS
wlX90SNrMSO693GPpdtHZUae6Yrh3H3MlbM+LvrTYObL15UjPuLeAOwXiUXuC0BejkU2+kcHRn5+
awcGdp+8W1vZa89DPsYhJBjcZrhyxkd3EqWZvewN3f8vd1tdn2+nv/6sXcPRDEt35iSDMOxfP6Fa
1Wp03yHBd0pYbvpUdXFZQidJuBBPScewf8dC7hx5VXcqGhcxgy5vXp1aD49G0mX3oRVl91qCS2rS
u+Zexm6HDoaMHxQYt87jZAwR4JQcT9duZbMd7ey+L3RBsjlpNqN8cc8rKH7nZbeGOuMhFwKdOzaN
rFkMlYJ+tRFzWsI8IJUs6mXsaMXJTQr4Qj+dNggz76LJu3pqDSsgynjH+8TacQ+zT9NQxtuhN8JL
HiX6Gnhtfx9x51hhWBk/+R2pPLIZ3otS9FDxhkl5S4Lgi6IC0ld0cUKXe3qCs/ZQmVqzmwCQkQ5u
46tOTvgqz+AUfeMCKFj+COUNYpBRk76Y7jSI24Si9GGwpuBnP+Y3HfRLj3RlqHDXymdhvMnOy/gz
6ScI3A5iVL5aOkvT6vFD1i3o0fNZ7ExI2svTegrdW1A2AeSbh+YPK6ZG7i/BtMdz2jRZu00A1Fse
/HhnilHZUwSOUfpWamOpiQCrBMQGTlgFeKdEabojeXmEAmjJuO1X7DV+OgX8vUa1fjp8jMldFrcr
2bZ1+0tk+vXWy5t9qBbBc6C2xcqiRnHKJ1OcXeroS2MuCrTpbLyZWK88ivMNVVZzj3E5dWSvpa5b
2eONziAZDIPnY2UooLzOhIexc8lH18CyZCcg5ejSV+giWN5ULM0qHRejGmETNg82GpdydBa+O4bT
nCa3V8+gSv88ZBlGPeQEnC37+Ulf1F2qniMN+CLy9hs5zta+q2MTXJwmFndjhoX94NnBu9vDjolH
i21ZV1tXZ0Dvzs2N8L3qcghankjAEZnKI+W4s9l53jO5q27hRgdqaeNZ8SrVX3d4bFL+BW7nlsXF
UOBXIN2LxXg6lUcZy8C8ogmqFRcyOs99gcZGxU7dX7MVJgEGBnY3IubsrwuLxa2SgR+R8+QUeeYG
EYSjhP/Nx7UmgXB+wo9lnQQJb2wEBm9tTl6wcthWrLVGZ4WDuv4ZNkh+tLzKvtSObl/GCNThPz85
5HLil/uSYTuGKyxbuJpuCrlM/OnJYZUR7saKXXxWzChbOmSFtnlZ4C0KkOmts1CwQ9fuJReiPZJP
Rr9gjosIpUS1sKZLMine1bfMb31hj/jUsn9hOVEfLH1QP0VlsZDxwDPCHdnQYiObWoZFKAiOJ7J2
xskMhup22VIrWJA3anqerCDdJLrWY7yQhBtd+IJ7Sux86pE3imdQ7G/x1F+aRZu/+2Ms1j3GQPsE
3cVPoZrfAMYRWqW3OG7m7aeEfLIE+v42PiMuAcNuqEToOBzDSuSPc11yVWShuZFNZWzyC6zUXUy+
q0B4WYfhHXT5Pmrz4hGDbCosTf19HBVt/c+flviP5zzPEIdCmMXnZemUMX59ilRlbQiqmMHnLmhx
gtbyT5Nde/dRWjrnPq/6RWO1/dvQBuAHfNeGrSy0ZzRyNlhi929WNyRb0erh1jLTZl0HIF0M8CVH
bT4IKmtH2ZRnMhZYOrUaxzlEepxdeY4j6aKy4CrxQr4iFohd7MCPpi/V4uRpY38qMMt4bkbrElTR
dEGUKH92des79Y7mTraCOUnZFEF9lM20Dftl5Tr9vppnlj5bNX8ynK3sDcGNr420qje+q6eHYIac
gYFsT93MJ7Jn7fh22dR9fQK1B9RSRmTfx6iy15ERF+wWshqlqTbqv3Ezs+f6Xqrb1MfIbT5wfy52
cVSTTElUUhixylAj7uahdePvHA9yZu2Ozp2DlNu0sMzcucsr81zl1rgv5w7ZK+NaYzv/5YOXH+zP
P1OdHKWlqY6hmmzWtN8XeD1S1F3v+sb7qPvVKrcLELWW0t8OMV941Ejcl7yK7A1biujOLoV9n04I
7zoILMoWdfDkYnUmcFC2wLOpVLfOPTNcZDW4mrFHykwe0IrKzsLhnuY3psIiC89xgeoUqZbh3LHU
2//zl9r8fZGvW4bK19lQYcIahqH9tjSKTasUhhZp747mfaohNd813GV+Ogw96nzwHTUWKJOzSBGX
vgM10q/MzHOvZarnm5jtPUZKaJBaWe4dShHaBxUIza5LpunO64ZqU2DNfIV+1i96Y2yORaiRizeL
egfoGpRQMq2Fl3p7E/zeQZ4VatTdzrIfZ3/X+xH7GEdhLf4vt+r/+PHrlmvrQjOFYbnz5v23zRAL
k4k9+1i9R2n6PcsupOe9uyGK7HM4Y3kkPsfS03iF4pG1+ojJs7gV+knDYOs2oUSjZiFPo2kGERvl
uJEXkINlB0o2c/bDO44Urcc/od4dCgNlMAZorYj+7gb/lqfqUM9STWOy7smBgjuAMKoD6IEbptcX
R+qYzDEnbLW72xBQX7emMQ/x0VxZoDU7IgNbZ9eqTp90YZkHaTaEE3F29VWr2VmI6ELAoikPcmye
xrexKXh/sbDKoN35yrDpI72G7itabdEO5R1IefEeqAn29AIwHhkSh02s9Wo2vvtu906zhLmAuojW
i2uVIMaqzx2IDZEOzoPsArLGvxSTh+jm3JGNrF0ab8QM3Aryu3ZQ5/QQHdFUfDIBRP7zz8SRv4Nf
7gE2u2EXYKvjCECIxu+ZASQrEw0t23d7ADle1iHJL9wF1pHSOy+l6fUrq67tXTA3lR4Mt2o02Z3s
5dGNey9Z4bGwrKeMpZMMjzbYKR5uX1ADdV5aDfyHyE11KTtdHRsWj58Kh7lX5PdB3z/hTvT/OTuv
HTm1bQ0/ERI53ELl2Dn4Bjm0yTnz9Odjtvfu5faWl3R8gZgBql0FM4zxh+piVIZ1NoJI9TqUlb8B
c4dRpU0vc1OC+sM1ZZ9HQflQS/Wz6NBLeeOa3dTeIveYHMNgTtepP0pf28gVHQo1d1alE05Hv8wd
fOJ9pv7l1vjpPbC+NR9YxWi7UZNwIxPESzszCfsFA78vMkdbWYmb22k5QP/5VVfnen0rDkil/LNO
dP64Vor75r3fR50ao5TEmuK3e32+f2WBCmKbpJI9v7cs+RLCCXlNNeyFkmrM90UjWS9DjG58Y732
LRy6tJdr1Jp889WqsAOHssjCtAdXgsEIImfUQ6+EmtDk5k2fj2hep1BDHafa9yWJP4RCUl4TLcAu
Grp/DH2unoYjC48hfHKK9t5Wwb6oRfPkQBA4z3pr3wNn09aDg7hbhBvx/RTUPTZ3+B7FSFd4LFxA
mI/dVfQdZxy80lryYa3SN1BIhtXFnLqi9f1QtJ7uxPNtyoboZIyKtlX/K5Qi9E4+yZ98iKxgpD1v
sWK++agSF3y6/lPx0+06GH2rylBNV1wrZFY+7pdhOXaQSyyNCqtd90Oh3Ril0pLg4GO15Wxc6kSr
XDrq+9nf+xVohm8cmRybv2DcTQF3F6dB4T9qnam/NxCbVk6OQMiLVnvpLc7KMQCcQr+EHNGsQYKY
WYuBopbjW3Eo/BYxAz/KvAVN817XGvq8t/IFLrz065aD3HbwWxL1+nFpbHXSRZ07b4gndY260aNu
O9OtJc+Npwx9sxVFcRhzpXOH3s72fVvOt6JOyYAHS5CeREnUl5OzL+xyOn9UdUaMfn4X3+Sa0d4Y
+ZuvkCpuUhyNCLVOL9h6vZFvDG4cSdHvRiW8tJM1vhiVqYGmQb0Jh5R/9hoSRhqolZcpK8Hlwxj0
4knLKi8NLj7SZneOLI33TRCziyZluA36ebxXq0k7LfxD2+nzivgkHlDgXEAK0rcvJBsyCpOTktyr
zBHo8k+3bAPLe3nMurWpDOpaFCcniW7zqfJE6b3HVCmeHqjSFsYyobOAPTLCXla90XxdO0Zqz+pv
yHfYRFo7QzeHZi8axCEdgH1uHENbtKyG2hW9RUtryecwLas7xUE8u2qN4ZxYtnLxOwBJgEirbykC
ZBmyjs9FluXbHD3FnSEX5SPWX7eiw5dIDaxDaDVShBodvA6n1c+jbY/EVKbxCgU2u0AGcN97KKxk
jlKinz56iG5BmeOiZrYgk3XZZrFc2+yOQ6zJR2NcvrO0PioBIvJhRjE1W3+f54O2Rq2hQlmTQIU1
+tk3DQGdKjHHHxgVASzGUvOunwPkcbLW3PmxPDH22tZ7l5R3zjGt7yZJZcGuuMnzbNozH2coVjx3
ML0w6RsRAGyKXwdnKX7UlZnOz7gQLTcg3Bw3JJf7glWfJ5QDstpCd08GiBlXhXUNZaZloRgwT+md
lVXqqRz4ludyQPEZ1cYvs71QlhRpvGQyoSodMxFVZ5MK8tsrW6X6Am8I9FHoFHBpuu4Vaq6Z5tWX
GZD/1m/mciuKqXooRx942DhVu3nSm424GElIr4Dn9jxIEvJOfjKtRX3YRLs2VozHcpb7Qzroxkrc
Rqmti5wSBvPzAemADt3J1DB12IL++KpjY+xWljAomqdbjNy/iHolALsNvlsYG4wvyXgMl+5qK8k7
B8O+tehVysZVb0xSviCgz5pZSih2DuPrZLRIAFRugt+aNyS28WjKneWObTO/tEGT4PYUTV+NOIC3
Xqs/tDjfkSYJAGFKPwu4kTGBimvFjj10SXNvhiKr35Igu5XGXrudgyiHMW2MNzmweQ/ChL9JEnXR
9pU6fzepbcFabwybtR+nbo1+4tUxpNx3NQWGYM1XuknyAJX8+FUNZYcdVlVLZ39QpPNooQOWqNVR
VH3UizN58Af+Uyw4PzXooSatZz5sW48mDl1zcrXTCNkeXfIfp1xLQTQ70o1TlMEtOxzb1aBwkIml
zgyG/GKo4S0pylMsa8NRGxX9KreBccUvJFlk2daiShwygDbYtIzdgVQkkdmOJYMjK+HjkAC4BfqS
gCLpokeUOqxr0leMVzSafjLeB9pbUUXRYymr9cqeMjyPnLE9j8uhVGPkHfJ6J/t5e5Zti8NyJhpF
t0rXSs+AxLcWdZ/6VemI7aX5AGlHOdWqPB8HJ6sw0Gnih3kkDR4AvniL8M1odf+tN8LI9ZGeIt8a
zOsAxNj7RRD4qk2cKq4BVPpoqQjHKjDSegQrtX4n6e3NexFVef00NajDuNZah2/32OYYGNQlr0ls
ZPVjBVFwjTFYuLUDs3rMNeQsGdUt3GIoqpWOkahdIHq5FCPLsnYhWtKeKNpdXx1YYMbvRRQVnSO8
RPBHS+dsNuWzWgY/UvXBT2b5K1Dw7zEQzdexqXw3qA3rIa3VZlXYZngL+6/YxMMon0epGgleT/Ih
nfiRUrNEYgU/H8+U1e4Ghm2yk/m3N5WpvUDKM1ZBPSlssvsfihIOP3k1pDpNf8as7NwEa4SnKprC
dV0CEf5p52q2SsyUN0COTec0VOoOm0VegFI3n/Iq1w6lP003S6lqS76pIMwfQQGnrqRoMyKmcvZo
BTqQ6ECqD6LVUXI0F9G1BxJPq9qPAyp3zrwRRbLG8XYgoLeepzx7RI9Kd7NOSk5O0YRXVVV+Mhj2
z1GYFbsSns3aRJjyOSgchbBfKaPKQqvThyc1bIu7NmcEMQKEbZZqq9LrI2xmMaD2zy16t+tybOSt
aOVhQeU+rVPwWdxyGFY1MKUnHRm9qzXo//hcSIHZWlyjdeNGxZ7RlPvmDsexAmhyhWVXYkaXAKnF
lV1nzTNy6c8wk3g+48Ej4+18s2cfoNZykQH3ZDuGBlbhy0WhDVJLw9b4eQ7T94tMe/DsurS/BUOG
QIUVN3fB8kmZGv7zkwDBNc95HTybUiC9ZVX/j0+C1bubJdNlLDVAiS7JeJGiF4c6azf/sslbYh2F
SNa/Z+VJD6m6bBI4A4D0Z5yny/0ylGT4FFYcagh/dslRrXP1KVPj1zmImyvCf+pTqCUgWJv6YaxY
+gyTvxKd4GJjawzU+v2SsJ0OsQ6qSBQXwOQWFTqNH45b2KM0rNAm0XbijkhEgrIoE5JPS+sUxdcE
C5obhV35gehPdCkKP9+FKT4LrNYQ/jDm6BQ4aeGGMVvKIhphl2Yjzlip+SB6BOMzmm/9vWgPsR3h
s9uLKEUKU1E2yelhcsInu3FMBFM0duOyufVrTVqAhPYJbin0oKXYSHm8S5I4Bm9E0UmrEXlNx9qJ
ot6aMEPLVj2G9nTPQPyk2mZ+ZyV9fpew5QCJSYS+L3kXvCDm5Y3y7ChaQYx057//gor2RziLDJ/j
yAaxGhOWkPEpnBVbjCZVYw/s8MZpS4Bw1shKzgyMfoY4VouZdnzuDFk/mnXOQ8X/FaKdTwLVnIwb
P/+mynZ8V9ZFcldhYr23E6MlPRZDLHfQEpURJt42ciStp6LsX+SeibnLtPYaNDZqK+W8TyW1f5n7
Yd7NBjDOEHG4l0pDeWMmBHYxdRxywIe/Xw49pN3bDa/OsNyt7GDIOrZZnQfsSZ4m4Nni8qaci0NJ
dhgDLrpVC5wi17P6lIE+fbZ/fabjNMnRdnLdE70CA0E/hdHxKO6BJhLJumkl2fHojUQCb1QU5m5K
zBcChrfLR5VjgInRRkTbRJ04+FjxbHTUdd8vRc5ZOemV+SxjonsK8FfcFVqG3tty9lH3v87+3s+K
nV/3c/579ukuSeQYW6DT5BDl26aX/G0cRpHHBm1edmnzrZKF6cbo+mL1URco3bzqO0Vbi8tEQ6+r
ladnVr/9qLMMG8G0Sa02xjD/AAeOPGajGLx5gbw3NMJYszGgVN1E9h3674Vn5mH3qvbGA/ixEBCO
tKYCApNsVxet6psvf3++/0hkaxp7BAAZJix0wrai/R8Jo9xkkxOpbfiKUE2UHExr12j5AwSv9s20
u60xNcoXObANL1Qt7Vqhqb+vw9ncQvYvTgXq924BcNAFYcVDvhwkZP1XZgISVBTVpr38/U/WPmdN
NMsxLI3gpqnZuq0bnwJnpiIHUUhW6ss8javYmRugDxz0tMTz2bLaHdvkxB1k/1edPFpYfONn56qZ
3r9aeXOE2gfcXIFiRRoB8lSWDa8BeH03MzL5PKAZdi9N2dXM5OG1rPmBVCxldlm4gjZdBrl6ntqa
0Oao469dpEzypmMr2CbSIs7EQXQkAz/gWxUV/wJB0OxPAxP/cdsyEVE2LR08DQiV35NHsOhBGOSL
/YDJgGmkVXEiPxMsRt6cWsshU4Pi5Jdwzglg7z/Vi6Lo8dFX1KVGgVZrquP1t9zkU7+P4se1hQNx
B1ZTjCasPtxpiJsfQ8N5hThADKTRJwwarMDY2HpD69IFJqg3wpy/EVWgtcY9I+mMNi2N4iaDjI1T
Y0f6Djm68U4uqwExjRsjLril1PNsBnWHastygbiJ5FehCywgOIqbwDCbLgnWcaLRaLpk7ZeDLhIl
x5QYIUtO0vPJchBnbaMXLjLL3fpTQ56h1e6KjiaviqcqCMnWXWkhp5fMXqhF/YOVmtOFL+Suy3rU
vZZDNb7CmEru39tNQqMskpuTaAOcoeZ5eypSPG/MqkXLNQgVPBs0+ZQq1a8zUScOydL6qbOoE61N
q1t7I0CdZpiD8ig7HcGHKb01lLIkLv6fg2icbQTvN4U+lUdR/miWYySNSRqMJGkd/HalWdpoy8yr
LAcZXEasdNnFXuZh4CHJeW7z6/A+DQOS32DW2pF/X1oXNx8kOHMyiaAFxE36KpNvjW4j2kSvKJvr
PaqrEwuVZS7/X5+q9NM+8vVfnxpno+zZowEUIZtnFHQxaEyR3HttQLLASiudK8RN+yqKgzpJr+pA
FF9DgOHUj2p+zfL2K/7C2gVVef0izkxfZweIS4ZZlTrbxBlwiWiI2edjI9FUa1H8OIgranRdP6pk
kg9upyTIpLSDdAbgghibmtubUDals6j7OIRmEHpBGaUHosfJEQ0vHACXM3FoJH8qXHFK1irdoI16
jbswPcVBjgKWXeZrm59hVcdlvc6Q2UBVAj1oglwjxLfuZ1AV6GcMfX7ftMSth0mV1+/FputuHWyD
VE33C8/Ia0IvVdnjR0fn0Bm6Sx7PJ4I/6Tkgh4fsqWG7fqtrz+OomuvOaOatKBaYA7r6PCXXKmyC
p5oVi+Kk+nM6Tz2E5d+uMvubDJIMy802Ji6gNt94mw8ToLVn3yzqbTGw/SmKsETRMroTHVB6m1wr
9M2bMXL6o1EWSAiPTvkNNOhyA7uU7FUOIOiIsJB600367IoGIFC3RErax94PStRlEJRNctDrka0e
RAejQpNaIujS2/ipll6S+Xr/MDhsWn002tg515uFhPN1XCGcCHgogcDGklnb+ZGqP+kNkKOlObYT
0Nwm+5VsqM21HRrjYQEXw/tCek4KpWMlFOdGeZVbiGcJYkZQJvuwKTN4uU57HIvgF2FDHfsf5BPK
WzzQpktdVaSngGC+Nvq8VqJWuqK3MN1NDnGlEgzpLsnV8U5FZfG200+iTdTUilWCuglNTxSJXdzq
um4e8FQM902kaZtEVoqXKW824rswx673wnZuLllakcKbDOP960WIeZXnRf6qaLzUuPLI+zEcq3sD
wydxZa4kSKCVBpyEBgCOpAfO2hmn8AtcjfcfQvUR2RtsNDo1vDquclrlnlkjjCD1SF7mOtqmTQVP
DnJr5byfTOIEJ6H3k/82TfL/p8+fH8F98qarl2XBx0dIgWr8y7Ss/jkr40ylyYA3dUsznc+zsmEE
rZOZ3fio67N9TdLuin1H9ap0+GP2aLRsRTFHtsOsVQJmNZlBb+gIQU7Dyi8CqU/4eqzSyxHEgyQo
xUDi/3Mm6ZbDKmOKt+LsvbUy/yU1iUzJ79vWZWVFWtK0MMgFQqR93vOwd2iqEgz1g14PCG+iuivX
mrKzdMQ4xdlHnfM/6kQ/p7jiGupOUkZWCs2YdB8RnD70c0XkMXX8Q6+W+ymfY22rjL61mTpmnvcy
7jQb9IzRRBnT175r05XW1NahchAUNZr72JJSVmVmvo/CKGN4phhP/Q/cF5UbqEwapL/oh+hFBCBb
azZOZqJY+w8WkJbnErjgpm/s2rykY16hNReVz2rH+qMJW/wfl2JUFqtA8+uHIJv1W94/1nwLQGey
cF4qHBw3Q3Z6duKn2xAlp+tAlvdk+eNGlKakc67irO5sGZUx/PQSC/lpV1RKZvaKgpa//+gsridK
tZGXS9/7imvTjtlYVPYjruNRoMGS1RR/G0RyxVplKJ8JAVsgAcr0IP4nsePckbnUCd5G/WPf5kR4
+R+Z+BV4cMpHFLdyy3gts+hrGM/Z92iOX/W60Fn2jz4PqA2yEXPIh6VDxDzxGBkVQ93gALZelkvv
p2INpU4Jv6wydY2na/wRHwurWulK3/tYSqFQiucC7Ljt3OnZxo7mas963H4gTXyraZH2tTT8BMXE
QLtoWlhegqphEloaunC+lLxYj46cB3srqvtNNTDgNPF30U7qOVzPKZb0eisv3gz+sNZY/l/SlHXF
oDjlV9WJn2F59cj6qcaBRK60EvV8616MPfDLoqW6HTqr2VqlI72EiNeIDin+UWt10OoD+urxQx4R
oFluKAd67dnTbJ9hD2vXpuxJySwNnU/CFyUr6Vb1G/84Z1m1MjPDuYkHGC7okj41ddEgX1YGjwZ7
gzJQpufessrTVOvoJ0359AzNI9q0kZaDyKc1KhFWlbB+uojWGs6TpefPqCyNlxrbBLYk9Eqied5O
gYQYUhfNz23cJZ6M/c1RXGQ5wbpDuu1BagbpxspxkhUfDO9lbzlhvxIXYbqYrlrfNvdImjXnOkab
ZZ5mgB3NsmuKYu3xo4hP1K9iVfr1kdDSP4uiNaoJOYhr28VdKaoCQroZuUdHJ/FvhP4hCnrj1ylT
X7/4U1f+QYHGLa3/aBNXSL6x1hJTBhOyT3LfN16qsamR7EBwDgAmIfuEBE2vmvu0WKTp/FLGV8qK
j+XkG/fJbN+916eOSdQNhKzdjv4tq+k3Ud+wJPGyBkEASEvpTdaWrRsuUBNpwq4lC239as7VcAH/
iR9EjKxu3wGsQZx3beWtdXg/xa/GOoiyTzJmi+0mGjlMsojh6Od8QsayqbDqea+rKvMcybN0+Ae4
ZqkLlNsJqLbPYMHyFZRbH0ff6iG4s2I/euuHaotTcRG6ZfYtwyA8dsvuys7YCN0iiVG0COa3ZvKv
Zm0P33Df+THXhfKqzvqIKhgCdyNhbxeVeGR2fctCUjBlBwGBzWEekn30NHubINdyKjqJs0Zr8Yqy
7cwTdVINZcaVQu6RiXuQQYi26Hf+FM0f19kD1mNhOBfr3s9G10HmHK5pEqwls9Iv7HFl2KyKss+d
uDuD20ImzgibeylkrWzPdf8FpbirH4BWdKVVkPf9O7spWkhNgtkkWExBkCnHcAb5s/Cf2glrClPL
CrevRwsAGgeCfdAfSjzrnCBmIQKZVeX2Nyio9YcgbF6UxZ9NHJyFSdwF2RmDeOkoqkRXM0QU0kfn
dPXR1wpxHlSMcJfGtbFS1Sm4qlk7415lTjjTpfq5jeV+rTpF/oAvlgr3Vgu+aSMQmIY1tNsn5SpB
1ud7MSaLAp+iPzoR4ofiTnWg/LpTsRi0aqakbk2pNs6EtgojCs/2UkhZhp6zYU4RdhuqaNNY0uKL
QIuV6jE8RPw5PZCQRE3idsdJdhqXs1ipslNQ1u2uwIHw/Sz8b92n1iJohrUMlR90gHxwiI3CKllO
Q1OWD5LBQRTFwdDs3Fy/d0LZ0FAx2qCrnZiKVyhldNMjvZnaWvoM5Ec92HrXrFQTqjN6GSiDhUQH
oKtlN3aq4cO6NKCHVq4Gp7MPVRA6T3Xaeampj3ikAP3Ph37aiCK4rz1OcsYD3j4x6WIIYCnq2x1+
rnzVrL6LqPG/YNoeeVmxCJRJWr3J0yg/IcsLlhnZ3W01B/2t4syTF4aw1+WU5IO2RJiCJdbUDpG+
t/P6+aNKnNnVoK+ixc1QxvBHSTL7hCO5zaYf3hxKc4anLkVRJw5zycrFhXOIRaSNOB+KQbc1ATBP
IR+GkG6JlIIoz0t5bAJQTKLMLP6fcpDVz7qco/mVyy8y+OGslvOfbBAR7cwN9ksADcJEN+/ACpub
0C6jo2llwbmzl4ST1NaPXZGjfoGy71v3LU2T4meugiGta9V+lBj2AA6k7TkYavVQWFmyTauuumPX
icRHVqXfegw3xVVKX16DidEK4J7vMbRu/x75U43faTdkCXXHUmXCwo5haDKP0+8xL2KUYW/Lpf/d
KBb5g1kLjhmxPrgdP9UmaL5lybx+MTpkrmMM1r0kOk8q1nhKA61YMpTo2qnjHickLP8qX2NFVlyi
uG72nbPSrDLaZmUR3oX5XZq010IL9IMsGdqBaAGGLkWZelHfgYDRIRuwa9JXhTyh+jWmMkMHt4NB
i8bnpntWdElftRP6bcTt2i20CsLJWg1VpA2xtVAO5gK+sWRYQQhKv6gK4lq59hK/gZzVbubiETM6
B6QPCsYq+U2co+z8JCu+ss3q7lFyZoyKAhKYcO2NHdnUzINYKR2t+J6gB6re6tBcjQknLr+HZhOh
In2UZIuUOwqpbo5P6yYDmboafPyp7DD1fEMpNlC45M3gp9pmNr53uprve0Ita4v4uGcgZLohAj56
Vl2y9ja6vT9H6Q4uLliZGdxQYhQuEr0QOvFQkyL+5KYgx5MYaDhnlTvK0Xw/IBodS7g3TiFzPvRe
NEXUxFqDY5LWAO/KzaTZqpuEA6n7pK1WMoJsOD+gJSMN6tekQLKvN/NqnQd+7kpSla2yQC3vYtCA
QArUMyLW6rmF45QoUYcjQ+ihcDMeABw7RxwMET5vIEiRMwzvE0iTXjqqhBzxdQOEWNV7dPhW6GGS
zI/b/YyOPWINpWuORAziufueyZV2Aj7zLQi1rRWyZjKrIs5dv5+qA9HwoA2yU6bpT2Nsaoegla1V
YiDfy6ol8GLFafGONBtyLA/s6rITZP7sVDFITyGirx2MjDr2y/tQLx8Mo80ORkSq2tePhK+vyGKZ
L4y9+9DG3B3fcTvMz4Vmxs+1lG4VaxgwtYoaryAdeasDputr3U1DC/RDGWIAh4MeTNnY7fu+PXfm
YQYGsV7UPDeY+p671J7PYQFARbLIikPNOpU+LrMyjKyNNerGoazipyLzh7M/EZRN0MywldrfdZN6
a7MfdRmS7T2ypYhCq+O9EtfdRRxUC+XEscqx4AtrQFeVrB21qQEqp1mnkmzsdQCJsprMEPl+Cxta
wLbe4M9uK5+DyjaeoB+6dhgeK6LYBymTxv3k9K8Z/PGzro5gozV+Rg2Aq6dqGAuzowfcCH5y1dcI
JPizrW5HVrKrTLW8SNK+y0O1ViOV6WUax7OcZzctnDzc6cHXQpJHHmPS2lWSdxihZ+GagIWzTQOr
WCGivDLH4Kupav2/DGvK79ttRjVDMSwDuidRAyxgPiOBUSLLLad28h/AjtTnYgJPhXeM1UsQclpL
YtMFaRkNqXXpx1Dre6P8iW+GtQ2Z0fBJSbBPT5JDQpa9i/oJ1jDv9r+MvL8nsvkTLZ1oAHBlRSUT
YemfmCqKrKZ1VpXx24gzFJLeeA4OcnFbpUqBZ+007FQLF5WSOJBXsnfcpErjagNIKyEjXM6ocsQT
ouJautEUs9mQcGHbErXZbSHnzlqeQ3UzL2NtngyR55ipttYzAw+gInxuJ/nfvvHfozTiGwd4rRjA
7yGF/EHfJJbpFAnMth8ZgmYHNBfNI4idFT7yMaZMKXpYmLX4bg7f1SVc6+N8nmJprtowDw3b+/uX
6yi/hVvEX4MvOxK5jqOQbP7M3R8B+as9A8oPh10IuiddjYF38dbb4UJamtrVrDuJa8Yotdij/VOT
ku9d246nbnDmfaHb20q22LMQNtyxNhwPvhQCOGsja6OEFbryM2qSXR++gAGTL80cXpLGUgB39NE5
69R02+HEYaxF+AOrymepiHxXLeOHqKvumcWcdVAOGY5mqbGtZe05SjF6jHVU23QzQTVuSTDEndPx
dSFC1FWmvFaCfp9ljeqFhtx7U6DUeHVZ0IiWYm2a6boZrGMA9Qvfh8zNRtwgEer86bRRuDWi9lXN
Z6QVy+KusHXnoAbKYYike7TB4qeEt9ZVbOdbViAWqE2dfASXo+/ygAmkkNJ4a/hqfeRNqRdcc9f9
NCb9yngAC65O19OAfmztJ91JldsWTK2DaYNcHtuqa89phh2zGRSdh15x4iayHREnUm4wT5DI30Q4
lTbT/PPvv7/yx6qGJ5EUnsGbr6uWZX9a1RQopVqVEeQ/ckseb/raKbHX8vXBI69z34Qq26KSqLq6
PJ1lVYS3BmPB3/8G9Y9ncMn9glHhQdRIqX7OAyuS1YzQWecfSpF+x9WtPYHeSFGXywJQqijFiOS0
mtRngB5bdmDBPpyUcU1IG/jzUNibyFC/YUzQnUfMcpGGmaRjiqZAPOXyahh69TQP2IL+/c9WPoUq
xcCEzYDu2KriLLnQT/AMJWE7Ca7J+hHVPHxyYnx1ukFdYTyISIgfVPvcMoHIzO2TEa4J3u8RT9e+
FPa4Z+qGrIoPIYuQcrhIfekSfXUOjTWlbmzjTYCZgafwm7EUtpWHqFLk9RQWO/Sh5FXbBEfFRnvC
x8LQbLIV/inmfgzmZkXk1N4ONrG+oU3RWcnwC8WcaZH5Tp99acw31oAac0iu+lgBH11Xvo8SSxD1
J8ucyOeQRoaKiyVpV8SNW8XTt1wntxnCiPQSaerWUzBam8KwQ/ahRb9q4r6CDTk5m6DTNmFh1Lfa
0GZw51NrPeLbtfF1PWZF4rBaNYKB6N7cwnfTqlWtB63nlyxcnfgrxMCwqb5Jum6cGdmNlSRh36vY
GIdW0NRdK44mYmH+A1Q5Zz/o0c+OdR+sJbF2Hqc9Erzlrmxa0MREXbasGJQDGroRosHfZQ1bXwRC
tLrHV6tow7255Np0ttu4X0Y4TIb6vhmCcT0gYcYUYOT3DqrsO6fv3gykFDMWNaqyUyDE3ZQNK9Ur
ACT2dzK42YM/nRy1THZhNSju1OvRTLQk94wq9Sasz280S8JWtkLLcpCdMHfJXEi3Uf6S6wAYcKJQ
siN+m6wNc2UVDD8RG8/um0I3d3rfzF5LCFo2lBsE7hebI9iExdw2/zINfCIEvT/KOrIPFuF3B9m9
T4SwTvYd3kvL/2HWUchqqs/dxJKcTQICaaPIUUfSue8vpmn0Fz1Q8PeMg2ORQm1n8bAZ9f6+XwwH
YS4+ZPwof3/T/hwgWAE4hgPgQDFV6w+BGU0d5jkZh+RtiLorsGHlXnGAu9cgjD2fcXs1dXV606KG
Bk6i9xR1gpGm2IrXGixhJA1X76ZRii+j3YGgTSwNEGTc31vDg1PY36ZgKh8Ccv7/BhZxPs+trFU0
lUyMptmOzpv3+47RVKIma7AseJMChG9mJBWHwnps05iJC/nSjTmqoxtKfrGHs0N6CFjsPWrDN1bq
HHLFNPZiM9XL2llqRvB6+V4dcMsqOvY7Cv4UbgC60mqH5qwp5T4mcLhV7GAR4oBYg2Kac6iHWXY1
v9liDfR9Ain2qiU2wJW2PseZX2+JDScPWV8TNmP0abvx+e+/3CcEm3iubJ3Nmy0bKlhX5xNeZs46
FAHGJH6zM7VZO4kZMJ/40L4b+1aLyuRojoq5hiv1NkkYRXXjQZoa45iN9Rr2EgLEQ3jWRrk+GVlY
om+tvFgY199otrTHsbCXWv0Jsi9ukJA1VqAXI7dq0t4jqIKmRxxUlzn3v3Ryx6Dms6mC5/row+s5
1h1a5H//v/L8/PF7g/9hClVtHlJTMT+9RPWQGY0d5PlbahjyCiTtcIEN7GC03QfWPmLRc82iZAVO
Jj87c3Cvt+FPv5pVL5FVY5PqTnAWh8IhtItyDyIGBshK6FZx1yW3DFX+vrSbVyyYx5NEuNdus3Uk
1RcMlUcEGAiPwm686PxtNzqCQxHP1s7RAzztU0m/GUn3XZL8NbL2WGqkuFni44AeTu5orlHa0F1l
7bEyu7VPjl5LdOWIKTlY/raXUdrFJawDN5NDjy8t5hLiXjs/iEOvwzTEbYJ8SX6wxZrvjCx3J92U
MDXJkACBoHNFziA/tYvqUZA5FRb2CIKDpeEPMzrpSZrSakWK4gp+sbio40PbztGOLWdAnN6E1J3l
JS7DfeoBBFe9WXtkgQLEsxneOrM7OtX/sXdmy21j2Zp+lRN5j2yMG0BE17nARBLULFmWfIOQJRnz
POPp+wPtKp/Mrjjdfd9RFUgOEkWTwN5r/esfOrJ8WK0xA3cYKua3BUWds0Fo9TMST5xy9+EXRkdU
cVvdUEHaZ0vU6ZkhVu0MuW4clSRawtVafyzpqDJ1qJQw2hNdI7X6TMYWCwdwTIfQgOWqIaUjasml
HPD2W1gKA4MyBYkcgIeMac0OherGjsBNk+kQPXNepg5Tsax4FnpHpuWewKtaYG5whtDGKOc+Wftr
ffrBgH64LageHOwxTni9zQc96vJniP5h1IER1+t3q5DiK5qeNlhiXL07qHVOtuI6BDYun439gELa
IaG1uYqj5jveO58dOvCjUhs3GDvrD/o4LkcTN9UZX9pbNYVSuRjlezV217rAlX6w4ruZnK07zFLd
XikfSI6of5gxe6G4Ads3v1bKJpyV0cO5ktWbxVDUx1VJDqvV5HczHQ+eZ+twZFkC356TmQihBCUt
fL2jSIH+sSdlM25K28/Yys8w3tfreASq2iy7v4vJP/s/1Jfm/1bjmkIxNIP+0bQV+IZ/W4cnkik5
6/TxUxAf4+bJStlTosuy7JE1lJLh1rJaTsg+UMlyb5wsxshDKLGXEMx4EOn2Xi6pcShyDOczA+Px
b6AepoNNln3Ksx2hoo5n/7siIRIxCFZ4LHHxNdoMJxfVTPpLJBxVQyYdz6vlKfGKfX85r1dy/y0v
qqMG6fMBi4CaAMFqvMa9ygiyWvlxcYNBNXIgu0Q7GQszIOzL8teynwoP6Ri7yJjQmPO35jI1AjQx
6gHxANrQOK3PM6Za+Z73WfXd+DhmquJu01PJ5AvftSXz5QproGSrPhcLppFYpuEQRwyU8v0Ujrr0
Zsqm9ToVxt2wNd3Prv5//MU1rr+4yL3X2IpBBhv+dvc/n+qS///P/Xf+9TN//Y3/vE7fmUjWP4b/
9qcOn/XNW/nZ//2H/vLK/PVf7857G97+csevhnRY78fPbn347Mdi+Kf73f6T/7dP/sfn5VWe1ubz
H3+8fZRp5aX90KXvwx+/ntp5+RD0FDbBf/nr7X/h19P7P+Eff1ynfV+PXfpvfunzrR/+8Ydk2X+C
QcPxUIWBS+0f/4FP4P64bfxpmuAkAqb4H/9R1d2Q4M4n/ykUDPqwyqUWkbX9j/P6+1Oa+JMsJKo6
fgAbKdvS//jnv/uX69/PL+zfuwBiGfLX68yQbcpfijMWN2Aarre/XWd4pWXtyHQkVFEKWHp83yjV
nsui1mGRqEO45nTxRh4dLvcuB5EofifL2VFe8+Y0KR8G3AfgRw5WvVL+Xm7KndW48rDdkObgRXqy
OelQiGNm1d8GOUqYp1UdOXWGl2jlpyAQDglZdy23vZNO9oxLlb24nUw4GY7KXKSxFy+qN4lRuY3K
FpAQmPeK5BKn6tCAV/aY+asCi94at0cixnDF3bbzONJB4j1rnyJJNrAKLqnpaq/tmY/3rD9eZ++x
9wCDt3nu4wEQtp29fZWXsGrXGXF7QcQzv1xF32lbBXkymAHaTk9xGghS3xwmu6XHZENjTrNWHvZs
MNfHZQ7VPaADgtnkLxLTKHwBtCM5gJ1CfEtLEjmDn0CVkDVCWMdYGyPzghBamFzLQSHuYImTN8Jf
aoyYsOVZGvlTU5/sXlkD2mNGyBLher3AFBdzDcmBo4l8QG9jHwczFDt4Qcsl0SCR0fmWujLZPZNk
mx+yOPvBnvuQt6p6IubOSyedIFfNvCsSvKqb9URuyeLJghyIHG653uINo47Twdr83toS1Oipn/qy
WePuv9ZnIniYGeFtej1HoofxHUd+1pp3pmQqTjXQUdo5JbAkci9VGtDknHdsbnweeZQ/bVXGIByN
MjP9DIrMA3RRIqvUYGnnz8VOo1MZsdcrYqBI7AidwnDGL+oCn2K8AqxWRnHZ6147jAk8kQQ7KLte
/M2MMIUDGQ/KAb08Qe3LKZGKcFvuV6ti4NoUA22S/mSXXRdGg3SCkHRddo1E/op5NrGZxMZP+5y2
EgsCglzgffD1SoZ0l068TUOhUFIOi8y/DvXXdDQ7PPntkbF2DGJ+jHRkb/hJ9+4WV+tprtfUzzvl
Hkso0yWrJXmyJCYYYMyu2hJg2RYy4Z0DvD1Z5cPM8/gE5oWHj7F6u2+KW1iLQ2NRQc30mNNMHrV7
BfJQ1AcSGZMQPvpHWtyvSUF4Vy6vt9usj24iQWlA2+XN0Ffk3e611uTYm6DjS+wpg6Z1DyLOiNlG
g5AMXGdWN/OJG8b60IjBRQjyQVlTfksIjGuN86iXob5aKB0nFOgKXl2m9RRvsP5gDnpRCu2a4f0W
9KTMN2sa1DrGKhqGuq00rqfdaEfV0BrCvyI8OtcOpYkLJ7NP7NYXwPsp8WzErLvyAQxyPE8pWuO0
aG7qkoun7RJnWHuJ+AyXvmfc4jttIawQE0yhjxtIJpDLUOlc4WoiH4YyOzamupBYswZJA+kJ/+nK
nRlJNdQS06hvoP+4KBdJfq0y5FOXpvZ1N021GcbMl6GX8GZoOmjj1lEtpfiRhtG+zqzsRpatV3Oy
wB3G1gMDu6pLavSSE7ks4Z42qvFdxvk/3Wr0wlBg3Ku0mTKsdnvmVyzGpzj9ks4IRse8gzxd9veR
MnqD2MimTiAhbTSBMnW3W4zMaaIy59ww7tZp226nvn+RpuRrpueMVPR69be+rU9dhNkBr9EY9XfG
RfSYogi2wvLVmDFrXInRkWz5LcZLi+opKlOMK2Ec+f1Q/kgKzOHt5gO5cnSjIq3DHSCBa0A6ngP5
AbrLuiWeij+Ag5pQuG2HuTgzm2lEf6/rUuYNDdmqhTlfD1J6NEBfAr1Qztsmbsm5aA4YFTV+Pvbf
9RJuKMmZn2mrv4yk6p2whEvQyje3yqqlbrJsrZeocnNgCFA7oE9exdJGpqI4JdkoBeu6vq36ihK9
2Y7RZPZHOOOTL8Nm0GINUnSssRMtV+CJKjGk5OZYeRmq3XTsi1S961S/0yI8iOX60AyEFvakAqlN
vN4QhDFszwytgLV6mcHqZn3M6+TW2P1DCR6vkrm9a80YGWtdfLRT+o5xW3aOcOByalqkIFm/7t50
fkceqWdYCzcGTGqN7a0DYnSUzsp5IWEfGklG96Iy4SQ3Yz7m8vxjXeraV3L9egaECdIB841sIcun
2pDxLF17Ymu5l/XHtq6ND3N+FmnxMph5/jijQXJsg11Tn2Nk3fL8CY10uidW+CEyhOVZTFbQD9hn
YoclF0HIt7S7mq2cAHIiuHAuR/rBd1zC8wBzU0TsDg2c+CKKbQ8fS9nBsovmcJreS+MryVfxI547
x7rvWVWwHEC9iGfqqriLLT9r/f2ogZTjMV06qT02/oLszrG/K6hfFDwT3Niap8Oaao8yXj03eJSw
MLf5ccBQL8CgytGXuOfyaxWfVgLiFKI9bVfi2jbqf3kijrCIas1PxPJFJNtLiumEK9KUEYCBIDMb
wWdVza/l4XWAa+RuIhbOQL3vgtsEgEiBqYGiElXfOwaYjquQyuGsVIKuraQvGo5ZZ0NIH4Y15H5u
yL3fZaTH6ZY5uQa61Jt0lSChxlF6PdtY882M/coBGxFlLk9xxddqtljhVIIQ0AxfAtEQD5v3U4iF
R+YjhgeYawxxKCk2ihb1E7SW6MBee4tXUWjBpXEKuU5ChmYnadRmb4nt5qoxu9ZJjf7YdnHl0sjj
7VXLz6M8vWjkS1RrX2E9j5fPwrAXBpf2npD6IjrjRuox0rPU/FA1CPVUwXreVAAIo/QgMPieOY1c
oz/LHYRJPe2ldztzNX2Wnmw5u43xlb/eUGHJeBIM2xDa8Mn9hBxiLprtJW+4eHV1so/41K9OU/Uv
7DpGUK1d5C0AIA6OarPTQU9zhi13Rk3BnF224tsai8a+GZ0Ifl8odYvhyLUSVkMBhRV/oGASzalb
+m/RBgW+W4k+7QzlMx2oM6KtOmZSy6TGjINWq4km7C30cFBtfaOsBZVdhesAHsJ3ioxdjWQUXxYs
P4PNzJE3qzImOnO1+RdjVZOUl6s8k/CPoFZwkxcE1y+8y9VFS81aTZrwc290q29CqYhxrR8niki6
PDAUmfjR0shCLq/CSeUZHVW9nQgXilz4J8Lry5IVzMLVsATWsvKUXbAhn3FMcyrSWc3v60YNjbyC
8CNAagmwxKUtpg4V4lAN/rhr/foJ7jQtyU1mpyrj/AjVNxaLnYU3heiZ7hlULKPxxPmp+vUsZ84q
iB/U6zJETGe55TwqJzZvzgxm060aD75FBhml2VEjRQKzIVJQyhGD305SP+Nc6/1SEd90ZN3e0sHz
Y6Z6amOc+MhPcLJZX/eYz4A9B6N+KYZNCWzpp3yea80UPN6XzoI0VEnub7VG/wZSEkEi6c6bXWZe
mRvfKvIW/UvkxSDjMKSObI+Xu+2EM8mUcTWCQ7GD2NBeR4pT1AWngYuDpOGxcrMCN4tOr4LSTLer
ec/17QtIzo2OHMUUHa4Oc/3Qamgy1bwIsPhun8u4DxfRGBhDIA+hHMnOsowd1kDBbkAVdNfWa9t7
SSbnqajMJDByjL5S2pRetNlZVOadQo/hRvBofY2vvMxYucsmjTgJ62fkSeJ6i9Jbrdy+NhI+ILUi
6WeFgDbVay24LJi0zr4pMCwBkDv00Ug1TM7O1abm3xc8c10wLYa0C5PSwlbPaIDEFYXILdza3lfQ
BHjCXl1tJEyDueo1SrLttm+vMDps/bwnaIuUC0eYU0DP0X/dyEB2iAU4r3ZKUSDXj/WiRb6SaIMz
zNV5UGpxNefb4vd5d9BNXtzIHUDRh0UdX4kJOqmJSTxfnUAd301pa3ILaxUeyswyuig2Q4NMCyaM
6TctTXin15205TeQjKhQN4yL4o3TrO/9Lf6WNOsadsDZER0MjcNLh830oVfZVtVhgqrTv6ddqd8X
TFG60maEvtUnbVhKFCWVwFW3OcZMlszokMTTO2J5C/f5dHSjfY5MaPkjarwPssgA1Jj9kurxMMXd
8JwYogQ//eilRQ7Gtluuti1Duqee1TWExYr3yfhqQ9y8pZWRNzu9NtvZrSdQZWrXCv7aZLnt9jLx
rb0hC3DaJa9+xD7uf9d85yvGEMqIT8F228CyAENFqqsS4hwUy5Z6JGyOEIohyp9MeUaS1anxqRPp
sbFGIvI24CR0se+q2BM8JVXHboOVEYXulxgA62g0HggWGYdVZ3sq2o6YvGozGa9IcEE+027sA6bF
9F5ZD7rVP0hyVrv2YutvJcE2dVb7KVSpDzVLXTHts56mbalwK9iwJOXE9MB+POc3y4pIOk5vu0Et
ngaRskCDr5OnicmEtoDWSmqEglwz/K6SqZX5XFyVq5tMnQZqN/SNQ266hrz2t42YH8eU0Q3tfnyQ
MUvB00Q7Mj4ZEIAPt8u8vWpNeYehAI6dKH8DxJDUsz2aSiAzCiuUtJFOqh17MiHwKXOVfr3HbGl2
K7l4Ls1ODwTN/QInI+iMdfArczotUyOCVDeWw1jGsy+E+nXQ0txPSEs8SYU6O7by3lu724FZ/sjy
NsCLNL0G2b1VabapMnPJAVjrT1M0Pdm5ApVDHzZimdjjF830YuqCq0qdKcZgK6IoiCgt6/i6afrP
RkjCr5MBe17zMR35sDNNKvzcUmSmvyAANkETEIAJZpy75474b99mHWDYJjRGcpNybXVOR/KLO7V2
DTQuuUthQl5GPJv26deOUZ674cXLYkoiywBXv5/McJXM2dtMaJkZY83UlHon5r3xtU2f+AB+6fGw
PyH61rr4LOPpSTFHCyP7uJdKRB9NLCYNuOlhVPMHfdXPqg4YPTPp8sEgBldEZC0qS1WfcUMKTRgS
ULlkmvNaaV0pX9n5mGswYP3CvP5zU3m5UltpjzUu/qX4TuX7pqpGBuIwXMUz53ZVc7XJBD46eodM
0o55eepvsZqMeCjeWnPkcjD5J0DNqyEpyF/hLk5JE1PcQwzCzedWsp7SOcfVKLKIyVTGuwpn3LCV
JTVknTJL53J/G2tIQPszl0MDv3iscPDE/NNZpXvGDJlnS4kSXg6t0SphvR8ud1m8FaJlZ9wMyt3Z
aT8kuDSxHRGqJ4TIDkzzDao2+w7Hnuh0+Wv9/hYuh0Zre0KP3d9vQh5gnBsFc7MFZ3Ke43C59e/u
9tiF1ZXUn8z9DcqlIUMmeIPgpJwudy4PM29c/HzqPuVOqTxKEFrvFRLS5R1fbmlTihGzKgXjEmkE
e+/PSunmctrHp2L/aMp4/PX5QOnRmbUSkqSPmRWKYZ8a25qZhWNyNyBodMxB1b1Vkofj2IG5s/CE
9X643LLB537e6viaLj8xUACovtpFqSdmpuNUs0MIZjKEWs8Ua5Lr2ZNG6Kfuls1jqO2/t2Bb2Q98
TXpk4/82xV5N8Fa4zbgRXg4g5nbBZ/PPB2E1UWu2So17wHgnYaAeosDEunC/Ze+H349VVOvHSs9c
iJhzOKDa/3kopKkLcit9IlkauM1UHuJW1CHoXx1OCTSABkmppy5dE/4+KIXchBTZDWqyAbtwOe6d
uRbpSbFRJw1S3hxXtuewQK0UmtTonNCNjQm61PINVZVL4TX+vCshqPRsBlOOviOEWSnmMOdKPCni
dYzjOZQVwnyQol0tWj2H0364PG7V+GyBg05M56zNcOuh2ivgdZx2Rv0UtoU9cj7ng59v5auS4a/a
jWG+GEV/bNJsDCXTytx5nje3j5sh/H0oGE2EuViXoF6q+8vj/P0stG3oV9sskyWi9eEmjX1INnIC
ijdDP12V5hDXJlLRvHGzJiFEERVt+PtQ7X+01wetYLXnmTu81ftQaeMhTPcXJHKdVJy1kKmh9/sd
HBUC583Ojbr6CToKtaqOAau0pB5cSncw96xlmTapgmSE69NSB8nwbM8N5bqds6Yr+rdpaQcny2dw
kU28qy3orMkEZsaNKZpIj+pMqHIR5vpbjsDNkFDiz3VLnKgRvVpmfR8nHYmFkxGMmfLYajbZTBWc
1zKQEHId6ja7I5VvoZVuh+tkwCW1FKQ1So+6rbb+Uia2KwzreTXiKy0jAW2kWnfsZLaDcmXusDtv
cx2XEyhdphY3zHaZF2HTcZyrKfcqmoZjpkcqWplQUsvMr7XiObYYieoDKGpRBgOMOfoLaLZ6VzzW
jaV5cTn8oKQbT6NBVSrlz2muYwmasV7uuZyr4ekGp6DY4XImA9igkT0FkwQ+Rs3LWvg+glLWDOul
yi3bOQ+yDuuVYobKS7bVMmofgzY7BeZXrCNQCjNVetVlzot6FSZXFU4YJKx6KIs0R9jiTSqe+9Lc
PKMTRJRiqTyoOCGMIpeCejZx/8uM0Mo6BRO6TlybVccobnq2q+l66uo1bGuGW3gIoqjvW0a2Y+L2
EuPtEnO9kWK5nKWvtVY9SWO9Haxh7zKr6aAg8CIUyMF+rvLr18lmgK2ZZlCEJYKL1CjGEOwebENS
T6aivI4au6oJZ8Wvq0U9xfPzHvT2BJLlCHU+5DZmmgQj7W1ncb/EBvmjVRZAyM3c1obBZirjy2RY
lHtww/mc3hjYFN/FNL7icixDS06+DzDcnWYjU3Cd+TKkeETsPVff+cC/qkXmE0YS2IO6K3dqzC3V
j6mcHlNG5/CHnTiO7raIxKdlBPfEd+ww2AAgwBJEJSzpoYNomiOEZAUf2YOzGjuYSNyS/RrJi/CM
KZIPWm3mB1uf0dDHXXIolvgTCRx27xTkzBZ2dG26Z9iOTkjN3a0d6ezkxnQg812tetYioLW/0CHs
gfK0mPAeRdp/Ayv4Ni9kVcXMNd0ZhJFRCFtJktZ3K4M2UA4s1DWLaciafJkwrnJ6swOoAl91cRk/
l8pd97Cp/MNz7KMpwV83zRoC0awKDSmRtQI25VLP15qWZ76hTqMLfzCB6yAM/SZbIR/EhvGql2l5
rMYHtDiIl7TlWVZKPYin4VskQcRGVlTQ23Oa9YRWs55R+NRSkCTVa8wXQx9Oulec6AFZA8A2dIy9
lcHgbWFsrlvhKu0+hCqjp23lnUaGVQeKuZsWGMk1F5ezjzIKcxx8+I+FO5XmSUPMExQpo2azHLMH
XI3KFOGVGec7tJWAxWih3FpvsVVjCUv2KO25cduoTe0YWTS5I1Dfiv3Yuc2+rTpiv6gxGkdZnQ7n
GheCsXKvRPKLyPJvANsoCOK6dOYGYgnuJaytflUPB4o4Hw2U8KWF1i4R5Lvs5IqRvfdgDGnrrGr3
lDBYoTX5kCT+GyXa6kyLZDjsXl4vayKAq/Bu6OXmmJP8o8OXdd4WPO/SeQuw3YM/r5dPYp4TpmoT
SAG0WN/EAD0oI6w21gn82WYZpp6OHIIFMX1GDEWwtVOQB9kkAlPEQb1Du9f6fc2ZFzWtcarrPoan
KN6qvv5SLXvCzACnvtXKILbaY2sQV17lCCPStTqOGwu7WsQZog7L12K203RmBR+TKbCG9Qpa/w0L
luogRaXB1Ub+NtAkzSWJvc/GlBpYC7TP6kY8tKQhDCbRCnw23Z6RL9ZoWVWQtc04dSrMiVUDolVR
T3frsVDSKz21n/Mm7dyB6NKDksCUkeLyAB3xesrj3c2gdLAV8s1k/R5L+F9k0YKz4CSeKDy/ynhS
AmMtB9Nm/6+Tzp8G/NQLpFVp2u3+Xl9H/MRdAxYo18z8nEQNaLIZymhVvaIh7c5czcdZV7D4kw/6
zpjLmMfQ8BnwrOL6rS6mry2TA0dJoKYRTpbu2sGuUx4w1a1ARySnbKMOFVu8Z/WOt31ZfAIG6lgS
JyvWyVBecDWPwHHJBE5P2f7Y5YnLIZXaKiwLqwqzuHgG18wCFJozAgIOEKEbCqCwtJAFOsZaxcdU
6DfzihG53T3A7p4PMZ4R7YyPSTceRE1lcDlEMuXK5dYaDZHsJgphhX2keM3i7xyPlKiCczNK03mN
9PiAy5FrKdtpTJFVpWCSjOn0yGP8SUAvI79Yr7fQ1PvliBb7uizYeGy7IUGebdzOdoYhNr1L2KD8
zWV5pcJPkfzYGMWCF6leUVO/skn2VCgUsdBPHDXra8TBPN5uhXrAxIOm3rpvge/9bWQ8meYPczSI
QNZKO4RbSGE9uSgY07BRR5DCktQBm1HWybQohPCIidlUjdmvpLpyVFlufMzwSnyIrOK84dZy1uMZ
RIT2Kl5THKBnMdhOG9fGTnPl2lP7zIci1oZiP1xuXQ5zVtBSXW6SlFOHBJonGMVUKcDQkmsK82Hl
sxn1Bt4U13ahU8CtSJ8QWvQfsZx14YC+NjTqvgsvd2n1EDThIoLNOPjH/pWZUfrr2zKnDbZT1l21
i9l6lmpLRFph2Uyq3QpgnxLESvPnQoJH7L9UYOcxDC8+jiye7+UylchLFeUxQ0tQrpSBvw8a3PwQ
nQ1Q7uXm5ZlVtEGE4gSVWFKekyHeGJSkN1XSvOb7ObnKS7sh4euupQoG8n95bBD99aRsGRcqnZ/Y
hjhYSL+Y97Nb2X/1cot59HAaq+d5V2OxcmohCgmuBPw1dmqDbqfNz4OytwjbppO/mUQDeeRkd7d7
F2FDawwvty4HI1tgQ2OO4RFRkp7VSTpkOKW4KAg1RwPPC6X+UEV9HKYQch2hLaarNq0F2ryX9fpA
+ohqdpxje6l/ORCfYAdYQt+Ue1s3pNZnDYvSY1vH5sBPRy2hDKeEq1LOnXovw824N2lbFmCDndPB
wC4tnKUf6hBDKtNVxArNqaroef51gDdfHJWYFrYi/o4spwXTzlT6oU+cOFKWtD8P9r9uaa1tECrF
OWoMiRXAx7vJtWj4SSARI45IuWiO3ppspuzO0F6Og9Ddae8Ry71bxDybfiYGx718ETHy1hBzINgc
2HhgCcv4GuRjmBniU5I39cKOunsntppyHhgBAVCWi3TYDKMMY6TLBdf7MYFaidKzqacDlj/HsU9Z
u5roIbLtKrj8nbksY64tY1/y+j7SCTqY7wcs1B2C6KnVoxrgV4cVJyb9aJEVP18aIckw/SmvX/qJ
Kww+bB3KqUHdapubm1laFe4bfNjuz17u6lU3HDR7OA17kzfxE16EO5szbzoLpbb3gnbSpuwcIx1I
vzEZShg8WROgsDZ+F+r6kG0ZPLe9C8UfsAmLPK5Zlfb7S4weIe1SPoupHs8YsKWnBljhQsGBMZYU
P2+SoUmr22vdkemBd3nrSfuyigK36v2d1kTLba6mDtcmuUDBlKv4NEuX87kgWqxFKsAfQb+qnRJx
vLz6OqacSpebl4Ocpz//NqOqNrwc1H7hjf6+P8HNw89nu5fG/FsSawcxJ9ahn1ZOM3U/uzhDFBzS
NukYLfvisj/W6aIlCVOH/rD/i3VzRHx8+RwyqX/ZdMXC7mlBcc2TyVUFGSc0iQUOhx5945xrP6/N
y1tEeDk6Ym2Z0+1teVda33HP+lLs8EjfrvFB7FDKfg9Hoo9pKSff3KI6jBgfunpCuKZiTlwq+9u6
XC+Xu5fDtj8xj8noTTaY++WdL6uEV4ymXtm9cRPD3jVbvt3MNPZvhXjaBpOldJeYz+NpIps9FBqX
PJlILgj6CzuY5GSiLGAEdvdSERRt86iNlna0c+SSlUL7EKM5o6fxFrAWZ7C76ymV76ggACNZudQC
HUI3FSrTVkSXmgC+bpWEa1AK1ZpPVW2m9wZc06nt8gHd90s2iFdRWDdto9geHaV+sBvMkUzDuCoy
7ELwv2A7l4cQl61zbzavxqgx78DbSTL03ilNWDlrAsegL7/Ftrq546TiuNNgIJNETFxBFifNQi2f
6l/G9Yx1x3Vd0E6qcKZTdbzJ5uJb3Ress/r1OMNJNvP6HTi+f8A4mFi0hZl1sj4UkXwcqMesGLka
VeHJbKXBg+UdeUTMQuIc76ws0hzzXsFhB8vlPcBGpLdLQWWcNgOeaCvJUiqNMUUqhcown5qufueK
3JxIoihT0wgBldwv9BAqxi099AemBdV5bQ1BglCFFVE7fq/lO8OM9PckIvWY/oRdvqZGncrYs2b5
OdalWxvgAkpznp/EPPzA8cVR2mS6X1ps9fsaucblYgR0Ho8Z0tal6uTDLCwS/FhF7E7NNvdyM19i
9dSuJ2gIrGt4C90qpK8FiFPscClN+Wcs0y825V+4gv/icf5/rifRxzr0hv+O63n6eEvq/0r0/PUb
v4ie8Db/lHWN/yHNlIXQERz84noSKPSnSsCVof+d7wk5VJaxLrSQ84IXKYhSfvE9deVPG94oe6Jm
GNiYytr/C9/TVNRdvPHbYdogk01mcxHUoGj3FO3v2sFcgQfPKStulDWbMIejj0+AiUd1QwmNySCY
3W+mJ4LbKUDP+iCQ+4V0QD3Ehv3m5ZD1GiKCbHfKaI0uvBw2KWHuuh8ud+uFKxr+fBIUs5oetR0W
vRyoTnFI4gr8effnY1JVwmbuztVlf7tsG+nf9hJ9Z5XiI9y6lyqswW6ZbmcvyKJWxdYAYyRXx3Wr
FRBDpK7027hj3TWso6iTu0hHc2EP7Q3lPln2SWk75DCbLisZL3Op8IQdz8FglddQRNxqoX1jFpsF
2jCiDqmEjHMtQNaaf7d3ugcJERNeJvoYrjt2LU2KErRqf8dqODIB3RFuJPLktLfNwwqzIpBM3lOc
Wax+9gmyMCuzTKWvbmBivZEyC2N/JyqgZIfYb/YdLdrPrV5DoZijHDle3udlb77cStPaPIFot0W8
gQVzULY2Ocgz693EIDqleY2zqAxzxo2sIsCvUXrcC+CiEYyPxcka3rKUWCaYKfLQmyfkjbDhwRco
WBAmmctJj/XHskxbLx9KegTawEs9BRysu9IyE5+wl9G/D5cS7vddCD1V6FVzdr9gRhlc2MWXg7wX
nZdbl332couhtDgWmLnaSllRz/HOLwdzv3t5TELLoC6lLhz0JaNzeT+4309BnB9U6Vg8IumAVpC7
ZgycBmx3r10p2O9YDkkDxiPa5+Wjkz18jVYbND2o5IAlf5ICxZug4gTMnV3JLYmMWt+G4dhKjy2g
yzg+cMtmAqy55TNjk031oH6u8u0wESrXB5FgSzznyvU+1nrJfygeRpNf6+sk9RnRaiz3+QmiY72o
br/dasuj3nzUmNzmx26XjOajtw85Ek8ZQghSs4sKZXZ7GZ8BB9/a4zqdtu/ylwRAdcMi0kkfZHBM
Qk2xiJPZevHSx8XGlWGjqp7UebBcTB2/YmynQ73yxWd2h39OxK7fOq1O2ItDfHL1WD1q5PM8i5HR
x/6xtYRvAAniQLJ4qU5myYFUZALR/cQ+totT5IAfzgxx1QRbvGns781H6U98fLfTU3ovngE9sQ4b
robHaXL5JBio9s42HvTWVW0/xwrZYurrUEzew+vqH3i8eV1IjXjLT8iVz9JNCcquO83rSP3NHB0X
jslBAKeyw+quzJDDpWzXwx6EemeV3TXUlCQYoity5u49K124KPxNkZ9qAgveZcvNhweaCT5dxpj8
Wmm78htMJJuEY5TlN0ty6EjGU51476mc8UFbztWd+kX7ihehYrCG0H7QtXr9Pcw4+HbNYxRusLmR
Y+AW6ORxILg2H9BjgeiBDlIXy+X/ous8lhtXkjX8RIggPLiFp3eiSHGDkGsQ3tunvx91FrO6MRMd
OuwWHQpVmfk7lKNOetG2OYOXW/6lX/P3pZMe4sHUIIYggao/mMHp/lRgT4wjhkVtWDDMoF1jR+q/
UU0tkyuKsF06WYsjfJWstYlJM97krXDX4HeT2AMa8Kn8jm8RopiNti5X7QrX9T5yBMjyDDN+EMgw
po0pO7+xVVlAcYGSs2MeWaW+8o6dLE5xBI6dkuLSb6v38Sg9jMyv7zWGDUvqULPfGuWei9r906jL
ZvQr5rIh4gMI3H0VeCkrYdOWpqFZ4aPeONFqAUT+pkWMUC1cBg1MJkyyP0SnPSmwR/4t1wxNG1Ny
jcbRLYref8vv5xtmH7/Kj7xWP6Of5Yl9Z2oc7RI6JM2qEgOUa5D6I3XZYC9gsx8hwIyI8W+BTSjF
cq1ODhRnbWkqh9wPVv0BuVDJcYDmiRn1p/SZFU6R+gbrIXPLyHn+VCiCa7O0f/pdJ9tEoo2OdlNw
LrOqzO13S1tzSPBocI6zmQAFdywOYifdQUfQiDjatHb9Vu3aeRPhDtvCEvSNf/nsTu+LGW2KI7f3
Rv5g7wgmVNXUnj8KNB/9jKacH+rtIl5Jn9NsFWtYDxw9lOlvY8GbdeoPeFuyH/+0dCOWyEzdL84i
9GgQ08/5LXbFr+IX5hhYgeFPmjuMvD4UQSu+T1cVbofJtsikzVFWg0v0DZwb9Rp9zJWFM6fHbjk8
+tidV+URLy8RE7fA41o+GzsIYDevyjfM9AKoaH56FL6r6nV9B8Hh0nPv5W/j0+YF8cHidfCTeMfk
eaztBYHPAyg702Mb9i5k8obmcdyoZE8kfs5Bx74jrtO3mEVZ26HghJ/UsM8l7FjnWZhy66EmSQJH
O3F7n7Jd/PWMreV3eG6DtXpglmfO8i+ERijfRF0F5ngv+mtc7RLRW14EWGtM9wszAI2EKSBsdeHR
TDllgVs02/pbvLR3QtZFkPEjjQBoc/g+LLyseFdfXoi1X6AyUdwCvwfxHfLBYnFqxoO++AeyCZyA
oxybB8aheOtgRMHEFH75ordl0ZRO4x1ajIHHFvlGl/kS9A+p+UVraHL3VnSsuitzCwE+IZ6MkVtq
2ZHnUMIlMnSY0S6bBbgkfzKFBv+JEZdAgYN5GTye/U3p7YzI6tEs/qUr/tebo0s/wwdj/wfic7X1
8zucLNF8ExzlFKZ3uMTSHp8CWB3zblhZwb1eZxCtOfo2i8pNgZBzfwy/e20bpxgar3L4U52b89Wi
HFm4EnzkJ4HoGwLHxHbXDxgXmXVuNZMdZSvMWxLSQgnrNMVuBbcQ9p95rfIVgCx0JMFWmpMOaCSW
m+SDSeg6PmubyVf28mE+BFfGohbUJHEj3Ennq9hiEnE2F1Z55y3AAcTgUIgAc91c3pcYoIGUiYHf
M+OTLtISMHMtwhg6kzH6VrikvbhArJiJ5m5UOnn0HrV7NLaDsmOGPm1yJ3HfITlzBdUf8fmtPJke
+rTUMsS2wn65cdaUXwMJQSCjWJydlwMcnA0D6OqrDWHg5JaAS7jgj6qVFDRn9M6kFXF8egMZSngd
q7CKfBJ1jXSnBRb/XiqdMD0h94b4kBCWzeo6sxFdX081mBmpyKZBdWsuVyXJT3Z9FY5K5YkaLBo6
fSalZISY8S+kbymGq4/5I4iUBym5hMMGFlM5aoeRNG6+wCNwM5xY3iyTdx07HQk1DJlOZvSt3Mrd
8iMzzPzEoxOeOpvnZhT2BpWGZdyq0uYtnaVNP5vTdvSML+VW2NjIn/FZml7baftP0O16Hy5X0K68
lomGJ9lLT3byR3sSPIBDJzxiStatmsOwkT8q/6SFZv5bP8Z9S4zuoeQ5iF3Z4LHCmN9mJhIPO+KQ
7gs/Ct4I/FqIlrHhO6rQ0pAagGMRAX5WQ44N5eqSXmFFOHqfvMtHwCTGgh2gDNgTFD1v8bX8WJAf
d+sHp74CnfcnosITu7lMG2ol3oVHza5OXqd5i6eJafou16z4pGzQyNyGW33l++fFom5Tnkj2qfcc
HP3oWMWqeRvetNxkxZb2XLrtaM3pPl/r7+J1/n2ODiHmWb6br/WaNgDaKKFRC8kJv7tj+am4NZhh
zGieNWTD0UGkoWMvce5W4UV4039YOLUnXhftbRlZ6rv4cjGm2rZoIrQFESqXlqKEd/Ip0s+8k3wX
lVjywI05DzjcFB4D1mqjQyLDFzhBtmxua9JsTLjn+AEG+YMYWsWswE06J/W7BS7MziI5R/iwQ7js
mce4AxwCzZU/iZwvsCX6dAj3K344p2HaTJkrv6Mmg+jwMzuC1+67dtUvof5d6aqqQ3tdfGVQHO/Y
tiyIanNFSs/RappdGQK8u9lAdXvsz/W5lnZiZPVngO1lsko+IiBqxrWb6ji90mLd6pJ88+Er2RkO
vMCkccdYy2hdHaXeaqGngl/y+/peWpD5vO4MsznM5ABSqOPLIvr5WWlXqQ5dBLU9lEkTxLSxgn1y
CG68ow5a2sy0KTz06KNyXBNc2qblP5XynKFXBmf4lAxeHV308mvM/O6nyuEm3NPawo2/W02zSzUh
HoYV3zk+jsp2mOXGzluZmvNpkP9UkxZh05YZa/XFoJIHzNzKjrGMaKz//tBfExkc22gt60cgM8nv
nxB0ZoDY/376e+zvD2aCcHjI/E4ZaL8woaIB6NIsuQ1iu27gMo5yAqihvMCc5x8K8fppEBnm/j2W
CQLvi7AzBuZQnL0k7TdIMpAH/P31qBIB7P+/v42MAoMXDYiwVX09hvyaCHfUBhiPYitgIi8pbaEA
0+heLygZACDgCvtkGTVeJk5rAitbH2N/7Nnyer3MsXEgrJQf5ZI+f0ozXNaOGttta7fFDcnqL3z2
hNt/R4vWsD1iTm21tadiahFCxLUjnehbc+RVuZPzV5cy/BornB984kjgQUImyb800TQwG0K3Ywr7
BZ2EYi4+VE4KS0KPJblNzOzNLNbJrl+YOBAKsbvUPJ5UId9tx3Dfki7aRd5NolvEG2JDVVIQFyAt
DrHat+mIqxy1KPQjXoP684a3KI62FkYXH9IHDdK84dPvY2wbTMFqfc1cIr6zO1f56HbVg64TVqqh
2M/ZBoDODId6rMxNgNnY1j7C9eIoPrRL+yVMdvgLH5YvWvkoPB09aGJz7afKTFVHArv+7X/iI01q
mZ5x5bTVEzhMP/vJ8wzETff2lbv5isIDjUe5bbfky5Cx1PwTJKu9J/70+3TFR0zd96GfFDQpZm6Y
0z7+oSim0xs0i8yA3+JRhZZA/CpCCN3D1yC2K2IdTZwQP2AviP2rmZLe60uPuoMDqbQLdtetjHOT
250ajyuC4161y0DTqGKfLpe7bM3pOMVm7qundo3OfTDlPQwPQMtcN+WGM81c/GCi2MVQmyjZ29gf
MfeCucSWZy8LXHVcfomnms/wEu4kgAYW/kotxqQt1o0pabHm4IZbViUUsPwrBhMdnP4GII/2pL8J
zjcZU+xj0RYHdyuyGL6uZhSiu8BF2NG40Zrgsw5w0ey89kviEvzwrJVs4d+a++1m2VjLL6QJwqV9
Ohm/7/PAWTgTPpDslBJ+Eef7mf5ZBtZzxI3IxnJBO6OYPTHos10MDkQR5aNhBn1eDBZrBcKq8lP6
6Q2djMiplmM7YSaQxznIrwV2hrayDjeKQx5lYBcVNXx1Jsy5jFyWEbFcPIR7gOzJNeNna7lbrCT4
yn53RUVU2PqtWosbY/TSQ/HArbIyZfyofnRLPgWAGHj+XFvQ5IHcWXPp9F9jY8lc5Rsq58VRixzp
B85xSUclWHT4fI4aiQgl9UVa1f5442pU3tItseg3jQ8Ivsm1FJ1sR/fSvYpAP3oor5DkyUzYg1/e
oCvxTHF+ImewCW0uO+74aWNVqhX4xEGoqpljGi8y7zLbxkWrpinnjvETBydaglcIIkZsVnApng4+
Uzvagcz4NyqWLOzUGpGUufym+KM91bxy9RqWkVCJMwk5oHQo1d/EgBlBZNGQ/TNw7NrSR2KfOjzm
bdB/gkU8X3pP/D15E55WWQVlKUdp43af6lfm65kFX2JmOhm7iGyC8JKnb+rNXbyPq/IQMWYaKWJ8
gEjkLENo5diKcI8zB7vlHySkhrPXJTZG4jPcwC+xtMUNcYyveUtjNY/XKnoYv0wRYEpfWBhJArqP
xMvmghO6EpnCneZb/WKRPO/zi2ViVQ8UaeoXBPksJUXPxb07vne/bHHPjxLWFBY1KbXapj82ewGK
sGD3t1Ly45pNkvfFcGKlnQbNZsoVH4cHqY+MMtC3MMea1Bsmodg04pS6+E1rp3lMpdvxpQ3IBc2Z
4zuE/2UZ/xrmX6kLty17GGvCAZTMExj7hNF62C1ppqHKfaFHXbDUdzKa2HfkhV580CFmduZ8yx7L
86Tus8QZsO8TrTQ9pUTgsjORQ2k9EwtxbzjsmvE1ZmEL1eI97EIC1nUn3AaCK10WqkUcxLlg06Nx
YOjAnAACULWdb/0RGq8fXCa75XIW5nxirAUJw+Hq1j/JiZsklC+6ysG5m2VYahAzveyJvM1lh5bt
5oquntxsM/Ohf03X7IQVSLUrh3emXpxEgXp8LikVHI6c+kt3dHyCmGLJN+7dlpCQXXnQjtOxAMiH
tceutG0oFgpTW8uubLOaXk93ikryrOxqWE3X104RW88LV55bTrh1WHKfInhm7LAv474vTo0GzTTm
Ji94vGPn3RTXZDcc9QfOnUvCsu3F7wi0zS2XbISvTrUT2V08/QkWQOkaTEIjd9TNgjJieQyoYnST
vYs5YiH8/n3fXBjFWZx6NgHjw0aV8Gy9zCzUDX124JWkFLiqaEUjwT8mhkE6RUjhZwT2So5I84kx
TDWtodAwwoKJMFp4XpMoK6Qw1TacUOyiLKxo2OkirabZvg1n6bflMl+43TQNoZrDSJzZXSzYyGgC
/MsHhxdUFBszvCXnKzcKTC6c4PfFaqb310y00wo8vU+gc3QEwb1hMd6nx7DjTmPDfrn5dDwrxOJd
Gl8X6ibFZ3mFlbJdTqGps5zw+mbXwqxOvlItDLoz+9y1Al5zniKc+9dGL9Pf8t75vpVLM/jcF1qx
xTeg3MgPFQZojjTEIWqxevk+etXoGtmhYzX+kNJtzkjJXBInk4zU8TcNHWHtY+SPyq6Gl4u4c1Ve
Xp+ZnaVymHWyHFEamU/+w1e/UuoU5XXBg373RAelH5NoPcFYbugqObaJwcHKmKCMl/TXSiUHM4nX
QiGpcem26QmbuQaxeTfsODZq8j7okwNSAt3lnu3XRDDz3rNrUUNJmxRUH/znV2wuSwMcku5yv7hy
KDIUxFGChBQ44avCi/FqPHJR5JtyDU/hVfkBRtX3PT5AjDaBSC2qNsyGDuJr9muL3/Ex3DSj1Rcr
3L+5RxUO2NIsPOYiLxnUteDGjBnF8dtYPWASUJkt4JBF5tPyrIRWfRC/pt5hMDl/jXwVlHOn9g0H
NQjWToQUBkP5E0lEcOsSC7Ei1zQubXc4N1dtnX0m54WjPSoMpl4BZWb9N9DvhpV4U108Q2sf6pDo
4kbuguMK43dZ+I0X+sYn2y84b3blkJwVd3Hhiw26173b/FKLI+Rv6eJKkIGd8MmRnqwhNq2NXXnH
/yn8p+l02+5sXFuoybFsGQuPiU3CNbSCdcIgjIeU12B1wcgS9fi/bE/P/0DWw70i/UqdXZd21dnD
dXDC94w7gAJv4OBzsxw9qJVtINRqqPZdarKUp1FNZqRUajX/0pTW41b6x677YtXPlnAIN6yy9pL/
KA65QXltj6wEk9iQU6s7wS+Bz+zgGia8zIHi9Qz4MfzKNpmxx+oc+qzWb95kULmooRiWluWBi4yp
1UqhdMMRZgeZMHoY79VeccZN5KVujmMf9tgSy5OhTvePY3mZWumbdKX0IumUpmSdbsWDOh8nzNiZ
kVuyTXF+Zo+qZV8S3RSArLBH9VVmBPhwGNsnnA6iTVDpFFtau/5r+cXN+fJ2JLDEkn4kYH/dNJvd
8B6sc0wSrOY63iZwdPNp8/X9PNK3eVtfmiubYsz8hPnNW0SZ4Egr5WP+Wt7mxpuuCXm0D84lVTmk
3f45fXPQUP4HW/kRYEygbYxvqhPhaeW5V8er5zmjfHgjOI2BziWReMtmynLbSm86a/LW+91vSt+z
Tg/Jbjwt7sjUYRDOZrbNNwoemwHYCWZqZpuiNAJvMaVV6Sx34bGiqPFHRzkgNx7oauJ3ySWy1yy2
qFD9pZsfl5vRH8/DXfSMLYqIkmZpj+UvSxfJHVU8AQYuV6M2A4lCyqG6wMlL/MJAvb+wR/5ZBpjp
Fw67U+9TvocC7RMzZwO/A7oxdj6qSXinlccKh3kbbVVv6TEmGN4WKO6xh2kdhvoyHgOzC7kdXlQx
bia3FpxkSYb3qkCxeulw991A5EciwAtgoKL30LJs6TBbht+haJOvJRsryofXtGHdUSJLUGwdCsTS
Gb7Fdb1uH8Nb35CDakv30dJsLjoVM66AKs3hga6PwvRcyJb4UB1tVVzp+DYAAisaC/0KbXS5S/fl
cwW9hDnfzD0Cy+tjwaSVTT/0MY9g7QifgT/cx38LPl5hCrvqLrRu992+B0QyDH56gl/Sod5/muq7
sVl8MbhSe0e5Ceta9J7n8X2oHbV1GV0UP4gBSZ98TfM1GjIIKjJUQ5eMKCkCAGC4yQV3So1xCP7I
KOFNnrgcLWnbLmjwGac8VMS3GIaY02Wat7Kje8aluodMlICgKMZ1DLEZxjAmOSvJo+cTRavhHg0X
VXGRChMD+GQ2v2WS/k04CjOv9sxlIwLd6lMGb9BkTYy+kdpMbCP+zITzp7X0f/I7oEdAQgE0cSA2
0Y+O8rwTMdxhWVhhZ1XGtek8LFRnVj5tMAx5DFZA9iYOaFvwFJ8EnEUOx9uegFY94xuOixXeU+Zj
CmpGR8Gej1iBlzu3OZ7FyX4GVBomdwE9/HyeDum+xcGAG+ZofEOu5R/TF6Sk+iGt3LFrp3Q79Hs/
k6twU4MtHqt9uNFDk6glt1xn3DyUyhwk4U51MHX+7N7Vr3YbEzKa2eEncoC0fm2/yb9iMrN/7Ycx
vg4qsD7Na9bN5rkDYw3/yW+xt3xr1gSw0vBPDwVrQa6ehbr3ZfqJ4tdXyWh8mv0qOQfCEXOUrnph
nHOwrhfHed7zjM9uPd6DfDNKCF+4mUw267jzhIAgkzVxdqqyVRj3QLaDiI/v6ewCbEavM+sqfi2I
uzN8cekBWsqhF2A/m9mC4c3NXUlWFW4HqQVMVKPN8fLQe6VuvDBRwxo7ZLhmdSYwHhscXnV5l0nu
Hgk8QNtlN4LDsdCMtvFJcRzsNaQFxIishjUFAXghjZ+N9ET4zj8yZmsCXM11vjypqhdBmvdrvFvd
CY+Tzoy/ccN9HVl24mefOJ2EtZkSmAQanB4AOMi+RTm9yHwal8oJuBf3sVvTfO3CB2qKgurekfB6
97l6VMDJCXNNRJi8g9kws5Pk8OWIkvnMXI4zp9s9D7G6a/qV7tQciLrVM4nx2LL3fFwq4/hOtZyV
23wEIyp8arTlp37FzS9/T35CzWGpZ1uIyI7xwSRARxJK68WYKTuhg94Dn7ZvMVxL3IiWXv9GDw+g
uPyo0ZsxMIlvVbLnlh4KPoEj/A7fxgeHnKTarwOp95cUGw+UDhzfnHCoYtlc+8uwV36zU0WJs9K/
C7wpnOTpTtKKzCMYspqn3mWbNZFzwnInJS5Y/4j5S+60tZ1j8MV1Ya/m4lP2vtlV7YImg5fplo7J
5DcHqGzFP9O1MBxBpPDnK80Se/E+OONBYDuSQKZmaptqQNfpxAIaI7ugD+NOY10L5vMauc0lMcyF
iI/AxiDV/ZGiyD2W16LwdcF/RZEkjoi5T+Eu+5UYH6fhfUn2ekHtzEZBscFbcbuvhDmPpzHesYEF
WeuK0+ymXb5STcFndMRaoLIr7f7KXJaAx5KC6aIf4a+rB2nN8ai8y27tNje5cEsBbxmrv2JNVcfM
bbcRQ+OEsVRPxIM5X8L3+SLKCI4fkeG2vEFgCKAs33gJdRwdqwGCwAQcbXhr2ip8unPtDBBSng9t
rznNGheQDi3UPYJsEF+r13uNPkeCTKyA/8v+pHj9dAQwBzAa8HbTbUaWlBsKoK+yBTyd35lcOMBY
9w6Y8ioehVV2qN7SM4f6EuHYhsxRT/4BMIrpR2tTXgE4oA73k8tCOcTr4aC16Cqs9De4LW4Y52Bu
jcnGR+7Fa8nG7oZf+WTY3T6Y/5frAnsB0ZI29SN3AkdYtdfowsdR8Cl3QDkg4WKSjS0a1pbWcxce
xl3uSdkLT4lfCN1LNMQxVFJ81W/cmuMbi4wN7xUrfpHvBhv3YcSbaLXE7V/a9sXHghHGOwKxtvWG
EeI3ngZgspbe2sDd5W8ub+rEMZgJgZVxRPPdU+5kfjP5mEWkLZiLOwWOyvYy2Dp5wQnc55Ve7l6G
nPqqQ56iO53izSNYhguLLAtcLWH1m9ikgD+MkmcQr5LjNnxLS0oZHZ/gPTGjCU4wa6Avvj39D4+L
VRuFdaKDR5vyR/0bXbIvyLn5L4Dwiadnxbwuwrp5whlmq7OiW7Opf+sFS4Qj3dS38bXEHedsLF6f
Tu7/kCVGW5UJBPiKPGHq98bV4TPCqZ0pw27SprP1nXaAJmQtNsYZ7BCvY/1HjR2b7JEF2RsAhQpa
ro226T+n70TkHjTjf+Acq3Zfj2aLuCT2huE9hLkrY6BiPrH4PIX3vjILJrv6TvcWYCMLalsFoJPM
Q1vubMqNDMyupZs1p6/oRlMRZF6NWA9EB/DE6dYq9ymUni9jU2IMeiqveAxFLk7LjrBw5diri+2y
cOfBxxBedLgNsD2RqYGVY/grEhNrNt8GHr0WtIgrptdMb8n6jW3pxuv1Lp+dmdWuuSHruwIpCnZx
ET608/gRxr64ktAmWtJ3Q4ny09mcFAzirkK4wlfJA1u86pPHltFc6vVzNJVbeGFT0BYvIpqqOCXC
yEO4N3aDD85AKsCS9CIilN3oKHrDd3JsAd+EYweZGNbdVf5QAHmiS6rY5RUDcHLLGf5sujfAk7l6
fZ+1Z0Tm9MZztKf6tPhSNgnsWxP6bgPA+cdHGd/nR+3J4QtqbRg0MBe9ADKrphqgsTelO8aGl+eD
ZYfhFcNmyzgA+ZSTnW0/P2mrEyYM/ugl1GC/+mC214qhkPXkhXiP0UVhw7vE1/kCNyB/SZxNaAl5
txLItODu/FryO8vtv5QvdLlNvdAK2TjhLoCNXrLABlYGuIU35aS/00Vzn6dm86qQ8RTrIAKYUEiu
DCw37Z6o+b2AeR7oV8mNtYnc+lyesLQ7JnZ1HD3lSwYwRCBrxRvJV4/G0mnv0Y1b97mO7PyU7geM
E/1p3CwiB94LY3nKzpNNcoQX4dLiClA6dB8eHmMWBvNnmc0DrVBmdrf20e81Pi3w7c9rZBtyqUEp
cdDYoCSc+J5p159mflX8FI9BZ6v+q54b7i/M8QtmdSuu8w+zmCdhfo3Xod0F8oFwSAuG7sB8gYj6
ej7J0ko7UGIm1dtyvdhkbJ8cPdWWdYkC4lpEtv6pffFYJ5ryL1sEC0X8iKHTUNnf6p1ki1RsERUR
FkjHoXVikJrJzGFYkRbAWHRCKOXJdLYVFhDEx72WyOKtPsH7FIDc6KgzpuWfVO+l/NZTJJGvLHky
vTvOVd/VlmeCLIvYdYGS4H24aDBfuBGIem/AO5VN8LTVz+4te4s3rE/A6wIrPibbEDEv7U5YJ2/d
ChaV9ofy0zWepe1zsgfyy82SrY+3yIlJg/j0jRsQdpVY+U78YK77O1JVbcP3fPuiiME0Hx/BtFoe
qs/niltrZp56hxMCblNidmimW4HjHvqcUy7xTnUq+HDv9Z1oWNxQlZSUCWe844qE7JlcsncYHcJW
OzEVwBA2eHDSvREWZJwglp2guZ7aD5SMNnR3QnfLT3ZsAX2c1eMLcJIPnCCcNNoa1pCCj13EINyi
0BQr0pkszHxxpziKkzU+ofzjbXqa3pqLehw2NUbNqwiLfSrb99pjgzl0iitslm9puNL2CwgknMyM
P+ZvgbxIG1LMJh7xJDcFJBQWYxaqXhQVsuFN3tJmJ7jXuj2+g3XX7/H78kpT2hpM/M3lFc2EQfnl
hHa3vqfBLn/aOnUtE2MeRcLE9B5A/B8pZst7/EbDQAabGnqoKDSnOtZ7FBC8U2qCoHEwQkV1m/20
n3SqUe/F++UjuNSU2hLHwqrN7OfCR1dMPRkMm5yotYWvfWvfCcIwviq+xK2u22riA6NHd3qq7o7b
1jg5GsDV4qBT7GJ+fRx+sOMoLrGf72VuzM7SP4UjJ10mH7Lwo4LDIrO4FPqpAVNeTNv9ZX7GFHTA
7v3pVkCtFKa/FfjfjRoC40XKjIIxlk3uY3sNv8fEkQLGHBa3Dzs17pFZ4Q+lU2Hwl3hdfcOwjF6d
o6linCbClsVlluE202VwV4ZXYE1YvECI2hWb1rPSB881UVbxOFtLj0vPWv/IRKf0hq8oX6HMgZCN
5571HF8NtYy6BskpFiEoXlQ+s5NxWD9fB3B4mfz2d/SkDVF0Rf/CFtS35pZAUQ39Z7E1cF5j+kG2
nuwXKbGoLxoVO58ArA+JT6dps8RvQq62JbOM+VXC0t0wtwwtRMhPzqoKokzM0Hx4H9uDvjKATXtf
lqGh4uRgAku7IRtO6A/TOZxteVxXkCC0tdS5VCS84Sy9iwGU0ZKEOQrRfkWamMihAhhBbS29vv5K
cpJDOawyYdOPJwIgooS8z11W+nIBkR3jfnvGUn9YDf0RobQB2gUGWQBMrMd+J+OwgyuWAVnsnSRY
c5H7lCXUZdRCFAkKl5dhCCU7ZTcZBBHOtyaXY47h6m1JEA8g1U1I8rHWsTExhnaX3pXz8gg9qWvh
xlotgHXhC4JJYYRrv1h8YifUjFs8lmAXsTHjwtlfta/++Afsdy+I/384/99/ijK7upaJwn9cgL9/
9zTC13Skhg/HL2CmlmCaUQcDWT/P1d9jU6Aprt7qR0JelyuD4OusYzAWN9wJpcBQTpuREUYhvjF/
P+kljPphEtVVVW8NcmcYQrwe+vtLac4hbLaMtv8eE+ecv0a+hAby9ccSNymjqpZeq8CrzzCAcohW
/yHPiUnk32P16y+qBBnZ3x9Tg4zt76f//cXfv/vvVwzlpUMTor61UU2DPf49LfGk7HivH//+afvS
7EaxlKx7Na0PIfZVJd24MkFU6QJf5s2KWmR4KO0LNwhbb4IDJBEwjX+UNtm4/kbXpJt2dTidxgDv
v9DgqhWZrB60HKla+vxEfnqWFeFTWvQt7quKgiuYid/gtIqE2Km5Xzv8pPNR9p6FGDPtvQfCEqOC
OB1JXcNYMuxHbyaeyM0wEQsKJgjLHKgxhRY7yfHC1gWRlublhYnIHsmDHO+FKLlnfTGs+oj6FMUJ
Rx+ZRpbWRQBXTTf66FMxRBgwMyqQMQbQopBZTYbicFVWcc53hMsx1pwG3gMto9GB4GRJ3KAEBd3Q
1R9jARZvyG6pg08mjW3U0wNVSGOmRPriyKjh8wQlDWcNO0sjIMsIfqcK26LpscGeOmiNzcBBmDQM
m4fFiHz7ee9jAklhp46IEgPgAbxvS3+htgzm4s7lCyEAiDAlKN8VxMslWkHs5RKggBgyHRHCoSb9
NgvozBoCvrwR3XkGLy+fGKJIs/4TZ+pnvmSekUYq6ls1sVUdZsKI6UdYM75Bq28pWPEggUOyJwoO
G56wKA0E1kNOx3rInpDtIARO+Q/OL7GDbjoaozMmDm0DW6zuaQMIjrBHZR5stXr9+nOZbqLne1T3
+Tkg79KOn9KJwJMnfpTkG+rPIvfyDB/ORZNm60b9GicyQwQ8fdgDpyKObL5ypxmhuIsRhi1R1t2D
xbNcldm/RQzzIaghrOtjOuCbo66XYAE9oodIZOZQt1G8j4kz6drXXpPmn8gMY0vcx2UFSYEktlfs
ER15oj+eut56UqB9LZ8zGaspQylDhHmMc+gUQa9N+EShwmxTwuR1n6kVrJYi8NWnQdHLrbbS5c4p
+nH0CZiDzf1cMg8GU5S14r1iJTriIDKHrFYooiBHJmxmsZH+q0kF3pQGptgzMxEjmtigc+6PYEAF
qc4KIE9K7ao/2ALLf0oW/sQa3gR5ytmWiIyoJJZsywxNqoR+OxvTGvty7pKYakCJmw/B4CwomaBV
LQBRTYCKIxFvYtZS+qlWGaOuOr7rSL3NNoDrrJcX3BUxUBZy5so9qOqCuWEYc7TF8vLSKSFjvzLB
l56tLC4z9SDS/UvDMWAh2UHPMEIKDbsq8ZUTU9jf+b9BIJlOTNi5FUl+2UtRkUdZ5GlLoO6OkiYO
8JTHUzXBdK2lYFHgGS5y2PPpwkNaqHKgFn1auJOqEYMR/vQvl62sY5n1M1PwcHi+xM9Q/NH2bzus
/kwU5g4+d8lpCD+jZlyLCryvBSQDttiQrDDDmhRgiCgZfrIUC5ckCu9PJJ5ky2Bsge2Hh9q/s6I6
mT2pw9azMfCfG2Gqhj0259/1rEQ0wMmtnud3JTmOOJkMLRjimOBGI3as4GdtmKnAEKsA+Ixw3M6S
aXHSFcJYCokWJhm/F/riYxy51gVxdM6fYX5QfTUFvf06wKrexD7jYCiMHAXlPddEzuo/ChAO5Ox6
kG2zHA6uWp/HTFA+EsaNkgxWqTMLDvEaSRVhPVBESKPGgdMY+Gj10SPtSNpDRLeRm6cOK3IGte4B
SMcQWUIASySaqtNSxHupi9NNIQMTxxWVQyvi8NFXBbHSwnSQWmLTND20EwMz+6CWL9iL5ZDfmRnq
Y4Fqf4xmt5tr5Df685D/H3tnsty4kmXbXynLcXkaegcGOREJ9qL6dgJTE0LfOXp8fS3wZmXczJfP
ympeg6CJIqWgSMDh55y919ZD4wxk8VUZ3VOpOE86ctPbUaOMhz9HodVE57yiALUZ2s82BHAtpdlO
NSeHquL3sr4ZIrgXQcicohbpAS1i3drHyGZ/kXgMyb1TwBJZuq9aSpsyyBMG+DgU9ITUmIZYaOFk
T9642BWc7r11iSvRJNvhwfnMnPzX1MK/tsehXwGq/SlzSM7SWKcB0hLDyKM19jf9piuRmnt6CUDC
ol7qBlpaRuhs57C7i6sm8j0ivK1Sy+g006fgNEMph0HXtdx5HXKUo/QDcIa/h4nzUCTOPsPIHqI3
LDRIk1yNnrXufhqaZyD1y0tc4oI4qCIHEMUUXOkJ1EtijZ5jz4w2UWHrByNmRqOKaWCMg8ZD9+iM
uC2nYlYSseZ1bKYLBh+9Izok0BrROxMMjCgMNn1v36QBu1FpW6XvKXAlelT5TpPd5Xk+7UhOuBrc
ZistY15r0YywYR4AheRTgNA+o8coJ3uTg2OMGWuw/vao5dZ6rm6KkENeJgQBTEubumEjbsV8pp7W
5tgS0K6ISr9yFM3lagZoKiZ6X0agMYRo7ZdMo2lAyvjcitm3atQT5dC0KJfmXQWp/lCOOCntMION
xRbSy7H2JSFd/soOYPkFbrgJqMJSEcdM0ChhEJ4MSBZCl66hOal0I9WdqVfCJ7mTIeFIYZ9YdD0a
h9oP/zazAwZPkfQmHIgZM0yIV8wP8Ur0PXnQDWS5Agkflu/zBP0NXas39cxiO+b7sbRWBks/QE+M
MqkoG+hwdrKLGbTrY7aJAwTyKjJedCIbrwTHt9/SUCsT8ggwTj55hLqvAzdnyAkBqm6t/MEokmdR
hzvgly2jrmagD08xohXGugsxvRRNgm+Ji0mu5EuT2sZzbp0nU9lcyKud6GhgTlqKY6stv3nHKdld
78Vx7eF16tyvIMsfRoMIFNhWzXEI9+bIPMBw4uFoG7BQHI+ivs/pQinPPXlF/mEHJKP0GlP8Mrkd
IxfI3tw9TRyBHKxsa9jdVUOzxdlK65VJYwIFcZWz91qY8XhvmD/ljvWa5wyyBCK2RAYUvgSrXJla
lqFG07/N1H4uVQ0zoNL8cZhOcYDos6d+AR0GL6DSrW2RIl2ImnuQo0SgkXQQI2ow9HrrwvBb5SGe
HzN03s1mqKm+Wj+LR5pYojhX9sihN2MYY3hQ5cbGE7q46Xj969YOFUQldSZt9m0a3WjnDHRjIKZD
ArZabRdCOSH2y5u3tez9niAWNi1Mti0t2wKMTPZBPB+sZritszLeFma0BTTAdTBCxV8mNTakuMOs
uJRAAhp9xF6g6blMx945HPRpwZ9nRCCWBKr33karGNKDYF4X1rUjcmiRIeNV28HIqOk/9tB+wTLn
aeEtMujpyP6ON6x6CvKZ4OqTN7bWw2w4+G7hRuZY0mY2J9v5OUpia4MDfN55+gH4Io2JgKOWnJvT
ENkMU2oBIQ6tkDTUPrbp0o8NCRzOfFuFOYbbCStpY68kKCu0tYS4zLNEdzVcj4AD2oHZT1M7+sqb
UEMO3bNpmsk+y/JbhAijoTBcIqivdT7quB1NXxNqyT6Pr3pZy/0k66M1WuF9BaQnNIDrKaSKLhCe
jVW379KrhlPueSCkKVc8u9r243thXxtVfGqwCvtgJBkBTTF1tHyJdPuhzUA2d7xW3qYENWEepGwg
08cpdD9ju7d35mTCNyjae73tw1NusZQVU/pmp+JX2vKGwn0hxaDfR3b1pmokxiJvXnMjZq6hlec4
qG1EwOMB6D6J3I6CetDyLsS2oCjJsDQRKJBr6yrub4BuTlf6tg5dbeOW/cpr2TnVBbRwO/qWQ060
SPgZpHR2CLuwfTZjG/Ljp7NJsHEeCetKkApjbiy9QnJc0VTrqHpZ/L36TvOYqLRx2WyrRdlLXNLe
gzexInGiBkR4Zc9gIUlJrfcNDpHanp6tMces6MYt5uNG9z27PtZa7peN+1YaXIdJcdumOr2jEtI6
1S7Nt2kStwprwSN0RbpFzVs+JiTqmAO6ySGV0B1fa4IXe4MSGhqWA3eGvpSByaTI+WpCO6eFplrL
GH2abSo/jpFqqNhigfnS4GCvRFvwl961NR7oAUtZpE+h74Dtvhr6GJniFCabIKDUm830IYiceJ11
zGr5NMpVZ6d+n5GLoOdMjKii6ee7hPpQduxN4dzq5B9wsm6InzkIdBNjznjIZUhhUqUiYQbTz0UL
zsCw50z27pvqpLJNNHVLxw2tICcPGqcqJwRm2JulsYWnwVh5ito7egpPgvTbigiRHXiURRqs6IGM
3XvaFbDPLNdnNy9WTQtab2Jaq9k5KkjajRNiadu5c6iGDrp9N2gMxJLpOQk7CCrgbWSkZ5s8JHHQ
5mQ3XD8ZXmxdWKtoYedH3uKXbZ4xd49Ho0JvdWMVhXcE+L+rMyJ2nNiOtqYz3vW9TuWt2MwEZkIr
tHbPpkPvNRQhiPhls0wIBvveAkFOc81xnq/d0GO+6326qlN0o5KjLvrbJDSu+cPnK7ehYBNDg4e9
r89SS95Tk/yAxuYd6nIWv7JAJSjTe2NEPd6bLdKSifdXWz73AD2pqQdHI/CyF82BjRmJ9pi0i08x
75lATlkBBU5sIZAx69OYu4zk6HV8lFbLYMNOVXY9Ln2+phJnFX12o31QU5sePSLnyJqyGOuoEJcP
klbQtCDKTIbWIOCHwZSktdxDdMGiHbVfkYamQtEcqFuKHo+5OjEra03i7S8G3t2Kvswm7BDstDED
b1FSXDg1rq1pGhW4c07jVJnodNEjOrUzXEel3FSePSytDDzeBqK42Ag63xlh/wezUew7hb6OgJ+C
attaDSZqci2o3G2HxkUhfCTS0MFUpX4mll7bi6ZT3mVwmyblIGJEfUS8Nyy5IBjOTRrt+n6+njUD
hJqL7m+cq6PXtSQ2qwDtYBD70BvvUoX4WszG0VzGO7bFwmTlzbNDlrLQtLUzvJAiqx0IgHvuLRMx
V9/IK16Uc8XnGe0sMaOKAXjsFzYIuKLDKNWinZ4mjutcbEwbX8P0bGYOVlRtHiHuoqxquByEHPXD
XGobOF3Bmir4BWlGpSnja64fIiPW/WXVl3ygGExXTXw24nhh18R3JcKOykBhWE31rkmzdQ1E9UFT
OETAyTKT9TM9e8lglvfz3mzwVpDHe2RbeEfHZEZsMWyJkfxhofyO5rpeScJ6mHMNOmcAYW+NJa5U
azJeMwgaKdySaBiPgtb1HovJ5iR0OFAlw8KBGv7GYLHBnCW/5jhGE4LwvWs0qh1neMNB1fIhKnWa
bP7YCEV1XRXjhigQ5hyije4m59MN77E4VPSkrkKv83w5GO9ayzBlWKZH06scqFyIfnkHtNesKsiC
1mtQ4i3FgnXQWnQeWRd9tBpNoQRmQAIwPDYGtlUJQ8qmrl855WgwEdTEJsp6U2Y3XOkmwlPNKQxk
7tqnCQl/Vsw0WuecqhIpQOMi59MRkA3pdyTj4nZGqm+UjMrKpY61KeF09nDVEJ4Exgl3oAUyZvop
mGP3AaDZkcYFLUKaX6EZ62dZ6uvSxkbV9Eg102osHmZT+3QrPfqktvm2SS8gwuOxIBKITJjmm+vb
W+7Qe7HbkF3WTVl3akc70x7DcRPWMRRfC13Wvhu4oMYWZt6mo63G0nDKUbhAfB/d1ljHZl5v7ZBN
jITVoMxhw6WL0YRVHogkd1eF3n8GRlKtDJTiZcDuZApUgOu635HrrG/Ibl40LfpHFnhPBfzvlZld
FiuGT8F4hor85urNsJ2dvIEiaLnMu4S+dsh4RZBTf/SDtV3KjFWpbNJGHGs+eh64VLK/aS2pYtPr
wTULXXKEPmhdhVVBc8PVHytCe+BqjgKpJ6Y4u3vl4hXfpWM7rSD3Prgy9PxgDlD9182TWxSk2NXW
eixrbKml+WCRRnJV6JZaZ2G1lUITWzSqRoX9KXBhMacaPZ6Rta8YNQV1pAeAqqwDGTHODn4ac0HZ
bQOCASIXJ6cZFKxCuYYfgV2SFpf45Cn1+ogVxW2tvbAgfomwWqVF4u1M9haHsLS+4lx4N3FS3c4a
ps7BMMeNl1PtzS6Ol7xgI285vpPYm6DWNv3UMrP0ivZsfg4IT3IWftIX8xpt7xJ00zB1CF7MAvLV
bCLS75lnRMmHqkp569KOpmqYrpxePnuI73KsfnherMm3K/FTWN0CpHKo3MSN7NR3SOPNLxVaiaEy
Z5iaFjNHmvWQRTN/6dqXZHNtSM6BQRqFckfS/Bn4tUnyDzNSO5jYyNVsDiQ4PWhbaBAmgxVDp38V
zspAyjoSmtJ1b2EonpNS2msg9oyXq+LVmOZ8Z9jpMSCsazUN2A/NbhFZtu2SSMhUd2AhLXWazWZz
q4QLiiHM6XOEkb1p3jvRHVUzMU2aB0wdDqmCqukaLlaiWfeQ0dZaMTdrOy6Y7c+0IwgkL1eJ7mW7
xNCkXxu8q6SLfDmdfW82uf3mCTRWblK9J874obXibCjnxLX2duCTfa4C+zBqZraKigbFSsM5mGdw
h4tXKMpyR0Dwcy9QMxSndMDInyB9zwcW/xZbFheS8Yp6hOuzU39lYcGGVHeRF5cLyfDffxlN6g5Y
M4aqBYU4enaZ3FyeHtbSnRhUL0VET5AghX9x+ONJyzN/381rBybC5f4fX15+/N8+/vvH517xun7f
ly4TxgEw9/DDfxnhkYCKGC83l68uN2LBm6kFPfj77uWry/cuj/5+8r9871/uXp4XQJuBZqerwJ9S
rMJePuaHIK34awgT+u8vL9+93J9JEGSTlUP7MLzygfoEOOZyw9GF4/b3fTET9/3HfWvx2eKjiV9l
Ptu7dBYrj9AjA75/OkNlbGf+StHurYDEiGpygRia0HJcpqd5X9uHSIvswxwF7prsQyQry922nv/+
QLo8RToWkwdh7n7/wOVpl7uCptCCTDxevhXblnUgawknW6elFv5luD2X510eudyUueI/p+i8T2IT
47ZTYOhKlv/38nBrkLNUGl+TZdgIhr0ed6uDViCGInZk4wBla6EVyZphfpBxLa4rpr9W0j60CQOa
Xk1qdYHCXm6McSH+R6Wa0TfOKESgzsiy/R4FWovCtel+Jnp8TLmAW4qJWdQ0jAuFWKUQx3YXuPAF
OFxcDvAFMvUHcDgfkG53UqmdCtt1qffYGy6P9CGx1n5QEd4+0JX//XNZE3FBnToHkDa2uPTyGy6/
uwrFQh6BJcyfE29//3/55TmXX/vHcy4PjS2TFH0ocIX+40Wl/3hll2dfHvjT7/7/Pvz7N1Ru0my9
rtn/fu6f/s8ydndxqo6ZzgYYZhbLn5sDUrC9ZB2FHvxnhIuGjs9OTu0ppfUMTgp6Rg/Scp2LmNbl
R0pMwU7WAVOBMtpLIlz2TgSpVxBRNDQpc/w23PVR7yctkXMhupW6BOUFYmUdeOKjV9qPA530QMwV
cYUZW33FzoWK06bKhlQgHIeeGDNLI6Dy9ApzhAADg6j3mm3A7EOQluIvQcub1HtkA1ae04Elzas1
pLMawTRtGqyrsK8xKzGs7wuF8NOlFgGXnlw1MDyK/FcfxsJXFRoo9gLrLp1uO1p0a+zyqIuc8rF1
GCDUYMlR+oB1oUu2ZtPNvJs4dPSPVrivR/3BkMUN29uGoB0NIUKc7DIuwbt+SV9qQX2vdOoyLYiR
U7n4ucrulpAjLmZx0J1HncFSxwRTNxnTdYsaPAu9Q1+O0zpIMW0lAi2xPVczpxZQHIlWGe7HhFDS
rYS6LZktBslNFECVz2cPCY3eftshaZEzOblrw9OPZTR0yE8DxOhNcAhdDCCa9F6WDK6WOciasCYc
RB2KHiLynFl8dAuwXhXNp7YwjrOWQaPNRD9NbxvyeNEEED5oRfh1A9SgBsO1o2W/S9v8MNIO82xD
M82a9J3toB2PSoQB5U2fIjcEHfuCywCEpQvnRAGrvapd+qR6CjI90ZsZIAfrg7DKcV9LaoeQGWza
xuooB3FmTqD69rHW2BfrVKZtAcNkakij78bzkOqnwXRt9GPENLdueS1akwAiO7ghCOuzqJe+LS9H
cAjTHDHElUg6kIEFxpg0KH5kFh+zAJp8EdbiOirooXE5gykUC96TzDiHUEZMrVcr1dAOqJHATFVo
AI3XX7XW/EX+xK4IMVfwo9e0Azhhovk2F85D76jxlt6jQZ7ukvzIaNeW3g7M8qamGXIQljbhmgLe
qbtUQYUnjjJ4SK3evmsz48c2cPHH2VPIBgVHfYFu13rrGw1cSju/RDsRko6gzUays9JF1+u0XwwD
l8JvEKDNqfXaEhOf2WV+lbCqmbk+M1xhz2oWjLSRwDaF1NaMsQj6S+VX2KvouaS9FQRetY6GeFMP
gNsC+rqbICfYM433NDOfjNoKYIUSyeeZglZnaT/pZXvKcg8NnMsiauUDtjrL3vVm5O7aKrhuolgd
LKtgHSnzAy2Baw0T1tj0b3Wm3rWKV5BXiGDz4K4q9dsmGin9eL974fc2W0Gzm7711BHXKsYnYDS0
8Ag1Qk2DDiuNkYEndvAaAVpFUqvB1IkI9cjxALcRCNiZHAfSIADxB+KLcg1FhbYvPAy+YXe0UNgN
GHsaBVKJ5XxjDtD4KpGHaGrz+hNEOTlX0H/XBHvo1xb6Np3WHuKXtNnI2RoeSIJGZZgglOG9RcDc
RuLMnh6An47odiIdT8bhrey4JoeMhSwrDjejqb+7iaehhinQXxrp02TF3bZJKcP1SNrnPgq+Wlpo
nW6DxDCQd40dr6vuktuY+C3OdxP3bNBxdo99jyxmuvJ6OlN2iGiqJ9fUnkfDr2Q7PHblwNhyeKyb
RkNbGv0yzM5c1TQLNq2N5ncksIk9PL+UKTEal25xIg6et1J4prMmb+GdJIYv+hteorE2iBNHMUrr
wxqbelvAqGSMjxJ2JLO7CAfQ6g5qUoQc21kI2x8STBXQgPIUpbHT2PneMAEL2SK6gSw6oNFaSAhM
7zZB4i4Ya+2mntGFMax66mYiwav+bmjIfTdceh9TpWMv1ELrQPTJVwIplUZb8T0mIAkHFZEl1mvP
QiNavJUKD5INKZOIxqNGdu5u7OSmJwESPZJJg8eUCz26wGxRjw9ja6AHt2K6xWI9G9V8bBHXZISA
Xi8iM45cWfbxKa3m3Fd5fqJPeiPIVEKAHlsk5ME7nmqptl2L/n8Y5/QwKT5ob27OVhgDp6n6gDbC
+CZTNCDZON6k9O0PQ8VgJSfJ1hgTE9Nw6e21MX0jTWktx/Etcxima05y3c0CffSE1cIxsDBpylyF
NlL4qZ9OnUqyQ72Zhvwuq3TW1ML7IDmVZn6LxddRz6lL+iUH8oPDUKuYYyiiDlfmXMhvZzlVHYMR
Tpqf1MAJRM+O3d48fgZafR60qQKaw1+f4HjXNSzZbo4FuY4eda+xdaS6Xr1Hl5PXCBFgafLr8sPg
ALdjzIwNavne5YGZpMBNTTJ62bTh0Yvs1xjQOJFAWnfoFoLNsNzoQ4qZIiyeIhFFhyhX3mGyxtdI
AKpoCnM66Oz2kJdwo4Qd+naOnCBBB3VMa3LNam9eG0v3MGiM7bjUAJqkLqipIwnN1LckufCt5cb4
x1eXu3+8xOUHGrDjh8K/fKMnYIjKY3nl7qA/ijQD8iOJ7nPxlqOLfMnH9liRtr5l+0iawLBEOrhE
XdP9JXv5qnQKc617AgCJ8rYFTMRcvZkh2n/dQ+d52dJfbiwSJyDgcHO5GwmXDjoF29pql6yt4D0k
1Gv+40WZTTMQfTQ1d9FyhKcW14M2Secrh7OF4pIi4pIPcGGy/5EU8M/f612P66aDweiCf75Q5IWo
2NKGZof6MoUm3nUUdMXyWf6+aZY9arfA6DUmziurZti5uwQcXBCpYRpSsxTa9oL/75cMgOTCIr/c
j5d4gLmmG+Nl5s4RPfEGF6j5hcyaq/u+dfW9IyEWucsNWZATQwUSEgdtWEhVwGLJFMB1pkr7OpIl
C8QSUjAtAX2Xr9SSm1cNTkkzg1ZsuGD+a9Nc9mI2JQf3Lq/h8pVDqbt2LCRc5KFVNrENbePqB3Ts
feQEe7uGZmKkiH7DKsIEn+nkqEXm/QXHX+huvY0SFyhb8zYP7POo9fIVY4Oaj7DU1kEosOzIxiSe
QzcPjZmodcc19Kp1UB9Ig6VyQSfDuvRkAS0A4k0WQFOoEJRWTOumxjJWZk8twxzztgqCeKvnksPJ
o+T1W6IS/sgXWKi33SVkYggQ08+kPvwDkyuL2F1g5XiWlFsci17HviS4oEH1IkAuGZMYhTM39Ff3
ZTvr2/EfKRCX9/9y16SlmBFTsePtDgHoLZ/BJWbgcuONMFRctAKr2RMocBcqvhGZiEqHbdmheKnZ
8HoL5P/3QXm5OyV4ystpDtZd4z6Y5vBWVXjq+nnRSl7CCCJt/DSxx7Puy/0wVsf/zK2+iaxWjGcD
GOHs7WnuAN8MufLSswY+mW5L0rV9iTtMe5+/IwqIhDahj7wanqPvPdaf4rE8MpoiSBl3urfsBWEu
J2yIyUBayVP0NL+BF/seb5hYBE/RY47WYysnCKer/AeI4nJSjlvankwQK3xJjALA3ls+QxDo1gng
SKbhr8UCHANBsmFRnx/gSasB0Oum07ZQHaN+p93PN+1Xyd0J2SCBPn4J4ogZ4JvB6auvEea0r/xX
DrM45F/EW99jRmNImOMGR3jjnOJPnSoGe6rHD83IGfAbiyPeqTbx2TmrcYsjxLA2kf2FGAa8bQVo
9FF/uwNg5ce3HeO4K2zGCC0eBZ1SscF2niygKfc0fYW3xgl1GuACH38sRAIiwJ3vistZtnIenG/7
bDyId/MQPNCPZ6/XYMcikYt3LDqxZ2BZMd6Sl+km+B7xhr8MMLDbbXjS472FgZ+UCxZth0JyY9Vr
wRQLOfkJ+OxcUXRfla8cBzjgZ6YTTI1O2TH5xHFZrQrChsngUjgKcMSit8DYC+ChE1d1zAhrhTwO
UNRwy06MdQNJvHd3Qm2xHT/D+sq+/+W1m3ZCKn+a8HmT+pTjFql3nnwQ2fZPuPbbP1jn/1F0+W0Z
F23zt78YLjx39oVTWBb777/9BeGJZmtsJwgORpqq27bD418f9zHSGQDw/1nVI0E5po5RUztUAsmK
n/6IY7lLP7tDeA/lNEO3sNGC21iup3xLW1Ge3Ov5iyOEfS0avWxhu0zOWt+ogG0TsbMLJzUJt5G7
D4pbmJ1DBUN1bYqt8Axm7OwbtgaSv1eIJigDn+cf6H6bfJO/QeG4xgO6q577u+Q+f6yeWzoOK2Ot
fiUHiLWv2YeFwWXbn7MD1350mBoHLMb6nbmdmEhs5R2LGVqDHbIZ7NTIp/HtmxibSDYaVkR5buAV
d2uUpbOFO6p9ltdgmEe62Sen971u80v1385jfgLHG/1gTMDQIH9wQNnzyjlSpa0Bpr0ln4ghtW/6
1shfhwcGC481HzpWG1jFPMJZDa9BIOtHSrbHMBuc7DsO2Zbx4z1is/oFiYV7LjdnjBJ4dekNZ7x/
ByRRbzJmk73LPtHqb8Sd+QwFc0Na8a/508HYbW7jR2I11dl4dU0/PnV7bRdtrTO+UOu9qVbYp3ys
9+0dGEAEz/lLCVkE1wvKJh+5M+ZIzlOJG+Az8VfxvrDBtV5xhk03CwLg0dRWvwCTxdJnd7AmTWK9
A2YJ7JMJdoSB8NgtxosjPgVw6r5+z7BSj9jpnGiRQxdf6A0ctsj4ztOaXcZa1DuIDHv+xHBj3urf
eb6vd+MHJTgvlQv41j7Ub9PRe6Ou3LJz27A33wkcQ+sFtHB+s99REqIQ9Q/J1vX/hyNf+3cHvmNo
uuVIx/MM658PfED2DYouYzgbbn/GsxStlzWGw+tJeq/GojAlJWhdvGObQdmE0egJR1KzEL8XrfL/
8GIIQvh/zkLdslA8axbZB/96FtpJOzrK64dzbNAr5F+r7aPCJ4UFmnODw4brxxqfHcGP1FXhTdXe
hAxwsVk+4R+Jby4v5//yLh6n6tff/vJBxmixJrlaxV/tn9MrpPTcP31w64/24z9+kdXYTuePnB8E
G1v8+mrjr+7f/NjfMy+k/leiKzQd0abpmOyCCZ34e+aFNP8qDbrFmildS5eeQ7RFUao2+ttfLOOv
mm3rpnRMy5DStDga/zv1Qvur5xJl5hJ6IXXD9fT/TeoFk/R/PtQsV5qmZ2gGu3TJ0m8s58WfFnzb
mEgnLeN+pzIWD3K1Vl1Yk+YnSdqZmRmiYXttxQ9iA2zBNDMqdOt+0Y2wVhOHtpOboTIWBF3QoHqp
SutGa91HtwfoEBZVcOzrn7HLTr2Lk1EK5xyTpsScD/SIQO+YwC5FubcQJ9jSyJ4NTlaisZtc+HNO
oBDBPcUeLMRJn8+o2e4qDwJqZcqPZkw5MY27DHUwPsvh2iLRAged5tvB0GLI5DSt5Qj2lxe5lLzD
QIaV/pHoBV5NtrLa+BS4aH+M2LrzpnvCZx8VLT0xF4/IVX4i5ZwdO/nsBu+mcaLrQQWnsWVKo6kz
ZGYGKm2OXbJjAa169TpH1WMUlPd9UL81mcKrAq5V48KSB/LZMqPbTqY/veLFO3b1ikjvpwxbug4l
b7N0jDunso/K1k9GwfuUhrzmUKpX5LFVHG3M3Ngy1EODU5wJMvJZw7YuoZ+9l7xmfbAN9cGg6G1g
vjL6rHG2KHcfa7xtQVPSfuJHCJKDte0FdJdzmg5Z6pvOdG2kgq2aw6dqpTvXAl0YMRXVal5D1leg
KpJsp5FCH7JDQQvs+pXm7q3ReQ9k+xUsU864Z+qaJYI0qRwXWo6JNgBh4VyOFIEmxpnfdWdeJ5aq
NmnEdoyUjT2CFTi2qXU3SwQmlWnsll9Mxq+LYP3yssW3Vb2EE+9DlZnwsEf3hdbHBCcTvg4JX8C3
mNgzKUWKgAVrgJ9QFfbeHur1sIjKLZr+cTOcu8Krr8y58LtaNWuTkddam8OntFmMDrJj2lQWP405
kz6QFLsyDs+x5NDh37Z1GzS8ksW9LeWLat3+6GUhwlVBMaS8x0QqVpXwOkTE02TjSkaIHxoNlVOU
J/PGYriFnBFmaq9/GZDWkdne035a6xnuvbCrtLWJ/daDjm3TV5u1dKOkjHcemj6XTQzSErDOttz3
AcqhHqvIcrKQ0DbSq+19SjIuA9pPJXttrU/mXd5zziiNUmEMX0gHPKcxny+2mlyz7/qYBqGhhzB7
CuYOU5DR5mwYfhX8mdWGYh2mS1CNeyP7GhFCoT7CD1cY917LVTwE04kbTvPk2SgB17pgXbrM+0Ur
LYrz+8owfR0Wd2YxGQkcUqSN5cSr030WjVgibPs8TunP6LHXMQzeFWWUL/awiyggAgvNe6i96BRa
HKMjiAFRACA/WQOHiOxLiGI5n1VYgAuch/BVRykIicLpOUyx+atGvQ4JNgOYEyEd8j7jFBOcdAth
rK7yU2ByOMTmo/RoN/QV8wL6FHP6mdYhgecYymre645XQTfsx1L6uhs21hw/xvMIyFm/dSOkCK7k
pFE9ZiOaOldpyb7FGsGF5MGxNWXqZxGPO27yaeqyYRbikQJSB6+FiqZdx0coLfloKJMtoIVaoUaR
Unmxh997xBBF5iImz4ARSUST1R4y35PNq0z5fx0Jj4C1dhs1E54+FDQOuNKhui2Qr5Ms7tILI3ET
G3r+KVjIYAbV+7xiYSkkQR5lBASvgfoTItkwNPgFGnIilen3JKUBig3rbpc3i0SlYus2KPIQPGM5
Zzsc6VMszyNYfvQl6sMovR8EdaAYQc83UT2ugxrZXloRy2EJJFckt7aheZtG80FFpuGTXhavvOi5
aViOUlkCWx/MUzwwYi06+nh1A8TEa0GDY/DhYpDi5KTRjUvtOgww3iPW9mLzQVgAtVpkhy4bdEtP
YRUk6Y9Z5kCSRFES4WmfB8En2Fs2SSch0pO+AOUYTe6T1tm70sXojhS/vtZyhfWeRGj4OwzKPAlS
ScsHm/qz88OIRiUppQSdpMir9QLDSYq6YbC8W900NpZ5wzQc3XxQnIwqwKIsiX/XCVevkm+sjg/m
wKeV2q+0IHM6Q+m8KSuaZvUEqTLFBVE09mPPxXflmBGnXuZCGTHQIlocLstaEjbGHQ6BZB167b3M
IvRm3ffYjU+KEQ41aMti4dCGT78vR/no7doU1lKCf7x1toOFIipvwAtUsryJzRjm4sByW1hqX5tU
45cLlh3xkZBBxScqmmDVMxLDJ2j2wD/iT7MninhqPwgQ/IlAlyZz91bWHAa6nn1rgnMxN5lthka+
zRmI+3Fv7ZGZ4Hv0BDgqLTrWiUcoT0PY+mhva1b7KQDuENJtCAznPA8SGI4GSFJjBQ56xhVR4NOP
89kccZ2atV+a0z67cwglKpvuZjMH2VzUb3GHyLsKuRgJfSH3jshPpcO5jLBCcXHKzqKBGj8X4G5k
kn9oQ/qiKo2cp+IqHrlOMuOvNO2Xje1q5QbjOynGMFKsDANt+MEWvF/11cke3qK2RPGibGQ3Ojk/
agQ9NjgsNl7q7L2OnyZ5Gbh7U+zCPMbljwNRZCGLVKi3flct4zkpHpueVpZyQxQ9nXHXd2pVd+O4
mZcF0hnBn/ZIVa80LAc484/1GEC3hYMW9PwRQ6ezJkcDUjhLXmU6Cmw+10xrN7nEtXG5HHLyYE9i
x5Etuy/o5gBw9W0fsyCKUBDL3b6OKf37sewIJcEKpmzrToNFFutahC2HK2VkXttt+V/sndly3Mqa
nZ8I24lMjA5HR5g1V7FIipNI3iAkSsI8Dwng6f0B2ufsfdp2tNvXfVNRJVFkiYUhc/1rfWtZv7Fs
MOzqydD8XyL/qlqT+nQsqtuoFjBaTXZxRnS3LF3oGb66eBLw5pt30yze1iPHVyV0U5+6CCTtqDAc
IlhIdT23uL1VOEhaswXo1Wjv9RB8RWenu4r4YnjnY4DiQAKhZ49uByMpeMB2FCEFu3z+gj4Zs4p2
ZQeKKy5+Il/XmDKcal+L4FvX2zalShR69wtCC/iz+5qXLJVSg2WWk+5tH+t3yR7YIbUDH9F65Fde
HKXjdJcOI8bvh3oqO6yEQ8smtSlYMuGUHejlMAF3d8D0WYG/R7XDXWLRidp8XRzrc9P45k6XOEDF
uMUatXw3qmvcb0vcZu9VWEdJpc3mOWx5+P1atGjbxcCWn8lMACeWpqPEGre9Ek/e0npcEfqjvyNv
z5h4mdCz5+5BLmsL/dzumTGQlmDGsLxcH/rlWbCfwpZ8t/VdL22xruG2Z6fuyo0zabqHYgl6Jffu
LYewVNo6VMl6jU/Ig0oNQ7UXXzbeHqKf42l5nGnIHVvrzswj5gyxgzKRwuiwrDoxN0naAy8kOtha
i4mlWN5Lwe/xjJX/xW6gHtfrX9QphxxDbwYERGHOc2eGKNy7mPACn2cYcibRiRPT9oL1kUq14o6J
g9gVEoyfM5nhret0t1UfgQzJoKE2eQvZuAPRUUpxUIs26y0qrW8pMnLWiA6PpFMUT4H90xmL4Kmd
sUu0/vBZYsC7jVxBKvVLFjl3VY2kgrxsn/kpL070UXkh6GGUzzgcqI7pkmxXNxwwXitGnE4B8LD1
aepKljhO9mt9FVdQ+/renQEsJ09J7uhzYtKWvT7L8DoULuA9x60uScmQfJTue2HgHqg5WJFdnDeX
MNK+XGR1HdHE6ggmlnjf//Fa0mK5w3rwI+8mSXHuCJ/y91MLC9PkYgsxA36O0VSSUVKAxyCL/EtO
gTKtueBhYoY9hzKXt3U5GJcmoYk1tIvN+krqmO2UHwKdHL0B8hht9pf1oV2++PdLXb2qOAA/VXYu
+Qds8WXe6UtHYmQnNeAB4ToDWu3A3tBlEZAWsb51gogRo0R8wPp+l89whU3Pp4E4L5zfzwKLQTfy
N1LX8mfrl/Q1TNKWPj4nsXbrn6jlHzkFPFa3gf2I0flqKvsaMIL9WfFmK/yk72kTFFvPFs6dXprY
B78fLppB/3UyjNsEB/g61I671rjrcvtSaImXUensUrs9M7CWjjBZOiExKl7ac3SncqKHrmZtVmkh
nzNsWLftPEYkPwBdTSaw6AxbABYUpT+qOTy4o5t+Ie2G5zcd3/PezV+r3rd31B2qm7SwWZ7DnVU9
v+3IdZ7/pi/8H/RZ89+pVMtu3XKUpxyHg8Xz1VJh+bfdeuYbcrbIsR47ksaExnfLXhWgAXnCwnvu
G1Y1SrAtGSBeWjF3r/+fn2+ZRD4cj+mj+HdqgY8bbvK7qj+27vhiz/Vd47KYXDwOcfqDxb5sW7oL
nOgcmPN/oE0jvfxdE/v9X3cd05GW6QuKtv/1v87i37DiueiP2cQ+cdkwtr2PHj2h5OPSnS1xFBGY
1v/SvlYJ6z/QvsjrIkr+t3/7H5/jf6d95H/Tvv5nk34r2m/t3/Wy3//mT+HL8/9wLNtyGQkuta2r
8PSn8OVbf/Ax+g6fJO3Inu2jbv0pfCnnD2YQJmKUr5Ttq0Wu+lP4UuoPYQK9QP1SCHNMov8zwpfE
B/KvB5Rp8u1YaKGimbZt2Q7v4u/nUh3X0qpkb53szIMtkFv+NswBnsb2a2a58amXcbjTjvWp5r0L
Zk9RB+rQTOiSAKI6qI2xJ0xPnpO/t34WbZ3ZYzBYchUwjfDFN9WVvXJ8IqQK6kBBxYnijHDTtRck
9ROZD9skwJg/9C5CRwJOBoU+Ahtf4YFjUAk0ynbn6zbyEkIdOQYKhsr2XkpFkDBQmyo1v3vjsqBu
b0UBmCzKBTAMbHbEHYC816X7Kx2U89TGeqMBP8g+ie4zOzhmbQfqvQdsSTAQiuMobG7vbDNMppGO
cMTOnaIHq/AlG7Ndk+Yfp6aKXki3wHquvQmwK36zYbbucq+cHxIumVtYImLLUJ8e51vDY0ErXDxI
ZZn6xzI7T3GanGKIGg8zXtpY++xBZDLe2+W9j4t83yV433yRM9uxlqLCPBhJHJc/C9v9GbgqYz9R
vvkTS6tcF8VFz5dpXnhtZSE2QCqCmztzaPWpZKHkB/ISNe0V1smNIxNmQMTadC6fsLSpbZFHX/2Z
LSmZIms/EcvlY+0Ak+tfQTbed03wkCXcZ2tBytcamMPGA/Q99MNj2sd03LF8tmvh39NVzOS4Jaje
Q24dLDxYZRrvugLgYZAG8GrAzjlODbif+F5twCvyB3EotX21TdrG6vCQ+B5uSbx+TOlzpq+MYFUz
wg1AlrgRRe1sQT9MGGX858pmNFM3TXOINVUNTpUcZ118lLRYlW1zctvqo/EYPtW5P5Mhdt0bEn8z
nVRNfJr89k4ilvkJiwgHOst2FsVHbRx9UBkv9CK5BI1JXH8mC885Gh/BXBfelBz7AoZ8Yo8fEb6A
TUayVucWGWpBA1QfniaHRXLnQD1obDJEzZDuOt/8YdTxC32MePCem8wjC5ORL0UW+WaNybvlTQig
PZ9ubZff3IGijlADZgk8sOixYbjHnJxfXoJKBluEDpBskRgAcKUOd/YOoOtYW++iin/OssGkg2wN
nM/aa7CWbN7zjLg9eYcBEgy8A52H3wYZ2qc0eDCSkHbjfHpLEBtl7hwIkm11DbkCuo//6ObDURk/
WRCIx3a0Pwcssoe0CI9JQWAoivQ2JXHJL1R+abX3lEWD2r2WCdJZwbu+6T02diLToIYd0FFqo0FX
sS3dGm7N+itNLoOlwYkmDM6CCARmC5HM8rh+UCtTS/VhJfAyh0Bbm9J39mYFNXMROxqbfDJLepAN
j6WjaSubB+cw9PFrBPGgcCxabjihI5m9VoKmJLq/oqa7hGTFfJrcbwQ7FZKB4rHUsKJj7zHhjEOX
vLVjeRc0LlBJG2Wx8IFTjANYzUw3B0nZl+EZpyFzv1iGv7OWZhyse8fRgvozkryUM0HCSOSfckA3
mvL8AXyKt5uy+Dk0omGRi6+hj9SSFybQyBr9zhxSpueF/mWoeQT1V7+zr2FVbO6U0SRneFUfbRZF
d1bTnIL32hk1AZPIOVu0Vqou7o8xEiL2avtX0KeMUbMxuISPXhVgggtq48mSZ1e6P7IioRGAzRVZ
64xTp8s3ZWhFO4EaufHFcMqD7IxfDFXJD9/WcAT3AA5zC1mSXTWZydl9x9P+SCZHLCelPlXQCBId
qGviIU3mq47MAYqueA1lh3EXLQ/GEUQeiEImdaw4jZ0BnJS04vEmj8cPPbH/FjboO8P9bsXXxqZ0
xaYaJ6TcZobAtS0hEO3BM5gYNCgkmcne9sm9SnELTCmamRO2DaOExDh6FFCZrfABRUEO5VSh9gLN
pBmN+LajoQlzOS1CGdoO/bYsVek1wsoVeg8yxk8zZ6Qu/VRSZ5bhoK96iLDUoV96HT7KjnReCwBg
n4DHF/Z2qIzrJCa4brjKFtrSJqxMrDIIjAz4F7O0zZFRjrd50F4BmsndDB2Jxkes7aNKYNeT0zR9
QEJs5o2NGZXQCEk97bs6fw1smqUlVUFd1ILvD+htGgfHYUBPEWpJPHyKiEHLXBrfRjOTx7EoucVi
X6CjvLgfxuo9jl3AELq7G+uyZvc6vhl9Jk4jRoKOKqHMIyhX0l2CtseMIYq8jY0JF/TOPVYg68LF
gItyoUh8SX2wCVVvsH7SP3lTNhg4Sb36gBZG6kaV/eqV4WvtGKScmOFg181p8rBB1iRBSYnLRAAs
7e8wOquDxhe41Q44BRmm36pYvySEPl5n79havseWn1o3SWJcQfgPk/4IRMnadwXdC5hPvKmHBTvW
98UwZzvbP4eqrbdWgbcY6nHYO/E58GjnKnhIq/ioYx1vR9N/HRzQ1fSUhDZBEngyAn8sNvvhFnmV
t9qHfLIzHSFS0bYQcdl1CXgeBjvgp0qYxRFgUF2/YmoHXRz45A9mvrCaDaDiaU50VZ6LdHpKCwmr
mfdocCG5Sb3YOCIEbgeja65ID3gCg+nLlDsfYQ1bpxn1CbsmsfBQkx8kqNIIHDsNJzKkmoPJVv8a
JDiCpry7bW24saI8VijhWx3X36YcrKu8FIFrYhayfvlqGelN+zKK2peobs4VFgORsecYtQ+vLPYF
vNjoXs5DdqWsrQg5+exRXQMajcy4p8qdVZNX8guNe/8o5gBfDc4L29o0NmMGhEPGn0CEx4wy11QD
l2J4Y9/3EwdeatYf4HlAaiLOmZrMjsvFbJs0C4Y0R2Dt0/ggOeB00DdcW6zvDSfiNhP92wCLZTNl
1cHpcXXMiADdB3mR/FYE3kPJ6u2S5XRr6dEKL3bqf4DBQOdigsKZmz4nhuEzIOSu3YdBffKE8M8J
v0A3sIadGzJOUmAhZkOJQ2RVlAmNCV/5XOOUBgf5U9YpIuFkkxRtT4HGL5Pm5batuJMWaSi4HnGx
auM2ObpiPnmWTy0qAyY7YyUYW9PXKVb11m27kUEsQx9GLgbVf+PIQmdx+3TylDSMw4KehsEgAnsg
IzPc+PV4mrVNtXsXEfgug5PnUjxZzvPituPaxSoQod47EU0fNulkcIgqnCdDDqVriPvbqqVWoLNN
6qAjGkTCwD/2Pv6sXFUAU1X0LUvxn6QgobLZu+O+hN2rVJQGoiBxRHKAZkXwVVpMH/vnAVkPHqmm
WRHzdZTgoi4gnVihfLPdmnZc1C7PA5a0rrnA92wn7fGrTlqO2uDcGuB1qC43of4dc8+5ZfqcnLTD
LXASQEBBGuGBJ11umnjEElvFW9GTIgqg4gfRva8HdP7FTZzVmOey6tgFzWMUw1m2ZxOCUEvlFR9C
03ZgkNTXtu8mUCigp5IiyAgsOywlNN6ZgVCM7v0Bjr99sH1bYgHFxp6Pjr+baOA8OdbS/85AOObM
TuhJlmMzXN3Z/TBJAvRBSKluEX6P534nh6CF6eSBOkupTILud5n6kFE8W46FofGLkCghlqItdy5S
BPkl14GIFC3LNovlJkvNwBrfYcupO/1Lq+rbxGCJmNQ1l85S8Y6kH/XqrYag36cw6YnFncFEtFzc
EB3r2DvXCNAd5MMmIXWuK/ckTQZZQ9/TGRfNj6hLI0VSDSgBFwtmOz6nA06tsaIfzu5o5W5GT7Hr
qBkBigGeO7matuTybhvJE9Zce5t0qMd+xxI8l8m3WIh78mIsN8ubMHV9MlC+S/VIDdz9RAOti7FP
9EAljILzhDYOT4uTg0Jf5j/mCI6vPVTujeN5F3au4nmiAxXpnVAzFQRl+8la6YOVXjHSFFOWDPl8
h1LKlFhsM/XtrhuZpsrQROyDsIuTtmZ8Bd1YOiAqnAEcED21+cBcgG0LnJLpNpzEKTF759oHFEJp
HXzODs6xiXtO7xbUDSM6kg/bZ51nLKogReGM1wd375kKNHMEUyLPunsEXCJYkK4am4laitEy5QQ8
NUreR8jo+Gm7r0w4CSsNyUfe4sZMjOqqZsQrIq60LdjMgdteXzAa+V/6KblCVexPaPYcHp5+F72O
N6qZj02lfmUqe4LTxtjSvHoR4e7BJ6GblMzWU3EftnsRAzq0gva2cKg8DBvl4XYGnzo1t0EcnIxU
xFCU1GvoVlgAe10enAzHAPfQmV0Y9pCLI++HBe0QCnlWxehswgbMEfnubWgbn6o8iI6lbNEO0AnS
vFrTznuIFVtmEAcG8N8TjfsULYBm3pI7nK1Yk7DZMXe9G0V7KcIzpls28x0lHx5WlBsgB0u5EYeY
NCGSwoujDTeEw9bWS6cAI20rh0nL7fSX57l3UevuEzPy8fOiYVaT/x5bQLdE0D35rvEoCppcE5ou
LZ9hbfjiFnxyKXCufciWvZjYm9BTArRn489gtV3G6duwmhjeVt/MFCyRE6f+3mlZZSUzQEsLxT0r
02ffHW6ZKFPX3lvPhh/BD2mmPeRAqxfPSaKg7I1L/gZ0Y2RGFzidNIPkUK0JtL0CgwHqPHUUdMf2
d6O1X6ok4WOXb76dk6tMGu57LKMUlZSRCYVQg8Y0q3La16mzHTKHAi/MrX07qZuIvh2VmrRplO+I
sKA+Y1imUn/oOCovJZeCuPC8AyTOJ2Lvm0xY1TPjxkHImLY2h9GZeBAt/vZhhrdFT+RoE1r3ofRt
yuSToNrXxKvtW4TDK5hO74b75Wj+8o3mI+xpkenEHtgMLC6UF7RIvZO5khvwFLe+7WDJtzmHI02h
KO+RuiSKp2cIDkgQwSlsH4r0Q3dTdis13slZJ3hzNePdX5I80bbUmJXFUrxpLyQYre3daNSb0cEf
Mwd62M6duy+c0aQsCLRVW965jg6+BJSbR+7YnFNJjwVhyxuj966I+zt2b8YuNyRnqOc9ZsAhjj2h
wHwxZHi1YHs69fpIUJf2Smp9LJvJXY9G1UbFHt/gs9QQTEDqfs3dfWmkAU4YLi6QJq4pvNhjx4rH
SagqGSCJbJvQCxhLVnfBsi4JA/ZNKoOZbhsWDpCJUOMoXqvBf2nwyIAvfHVqKqyUIz91CfjQwS06
WfUtsSVGIICErw6qFqA2OM05k20uUVBMbsTQc27mydMYUbFSRMgymyQLnzLM/uzFpmtXIw0RQCM4
xTT8kTTPWypF+2hGgAiSQn+b4e60SQXSVL05atxcmT08xXP0PCOK84lyAYut6nfkvGUM9vc0epL/
SHuvPBkxpbk1DL+q6bjtLA+m4x0czrnD+ipb4hy1WXQHz2LwSNP4lLviFESUU8tsNvZBL+6HWBDc
z6F/5JZ5CpbEjY0tDSzo8hTCx4EialZdJjnUJu2P62bSaywq2kOi7ZHTDl8WQ8dU61+FatNTZDrN
DrTYQ+vK175twm3lDcVRsb0zh2FBqff2pzYenMju4VRUpzojksi4uLi0PINQ4DRIHMAZmNF4vDMw
EUZNx0oXNp+OO5JuBPud2AAzPJNWLC4QMKmIAJkyvV9OV7BNKbRPyhvo4xBCP6jAvRraYQ050a8a
h9UJxxoikBmzpaPVou0mqpxK6LrtbhBZ92jY9SeXooW84lwtD1q/zj4cre/K0NDb0qBOLA3vAKI2
sfWilZce5rinaJpO2bzi0K488Ja+nDdCfMQml3bgf5SPZMzuJ08+MmghDeRW79weLqboznVC0Agz
FQEo274lzM6KzkitQ1OZPqFc7y7tnHe/km+Vnz/WVYV3Gs4B/hsYmeUlLnPawxyTmtU6xDo2YKWA
sYIAVjE6crYpB6146P3masL8YGTsmuizAY5as7qp6vbOnYQ62hlAGYPOn+rLYBsENbrOQGYd3nJF
7gLq1o3O8/SsdX9ieEQwmOKeAq7Dmh7y6hl7XpZekBPuLOpkYJnRMzMwmdM+ZX0j086tcIeKZNY/
HgCRVGe1fMn6Z9g2MBoo+MveHNBvPuZYsz3js8ozCdw7vG85lA7rq6DOX9ocvtyAalK3gOHmDGLN
ymtwlhiVJTzJRQbC/DJILWOGkN1ZjE1FoZVGldELlrJ+UwRGz3oNtLCGrM5DtvSYW4QE13dujLM+
xDN7v9k1CeYub7UbFuSiqyPvEIcKWG36UVrzlyZhye/ZIL/XhxxMNbUQ/3xt8kGJxIlOfyElpmIE
IL2+TiSlGLU6leyMOgVqtQ63jaTXOlkRZcPouGQMmivmmQTqwQrS4DueOu/rejIqF0VLDs1xZVOs
35Ip9D+++/KzVRojkIZe3l9qfkhmFPlh/R/b+GCWKyS/h/V1EfkNZcfTo6367/5A6U2EfKJbPl27
bw5BVMf0+vajPo+zxXKK/RioOt4RmzFiRxbxdh2nHRgvQnrrO12vIuvLErTdxlv2TSu7Y33rjcre
au5W3GKwB/j0CBJ5s+AHW92xCMqd53L5xW/IslH2XzqwTWBNEjz0Y56DgRuXYJXh05FZF/4jk4ri
PEzWMarK4cAajGsCLMPqGCXwVRcAyAQO6KCcttEA2QX2q8C6mA0OrWGMNITWVJ8FxlGsSi7pl3ki
bRctmbT158xhw14mo6is/6cPwTbU4jKSzOgtHLKIi1N1XFYY6/U3jSRuhKK966b1IyQKZNU+q9E0
okQz4WF9tj6sR5wgNjaLMaf8POIwkyECsyey4+9TZT1flgfpTFwwK5eu0SXA11ceIDPIcYBS+cc3
Xti629VJUcb0vhZt4dwkvWKhF++stDwB/CJuVdk/87CX5zyz7zyUgr1YsmXrg3Kbcmdjkb5xl5Sf
qmqPY16NLngQrBVl0Ibo3VxtFtgJgU/GwVQq9FlwSJe0GpzOinpzdj3rybg+VMvxvD6LYqBXHV4T
oymIF9o+VS5hjS1yfZgX/MonXF/uslAX1DmsRnXunRdRJN1p/Rzkkp/7/Ymg5njS+DQA6x8GJ/5e
a5/KoRTkIxYODC9hAk9azC8j9nRCl/n9ZHjqKpaHGr9xb8hp37bRq7DZ0o3e9OffkRI82InjnciH
2rdZIAdAY2LnVWyYchSJW8dD6cpihyE5X1Dosb1I2qnWvzNzfds6wS9tQWNSMPasRk8HkQ7djdQh
bWJh3gzYPHwMQ1WR3w2WOmLKbo+YZ/bm0JRcoAI7utY2GoQ9AjPT6fK/oh8J9eoJbQEFt2GRJJc3
LRpmXJWxuCRZaFyjkW2pMfDSsCg2xZVSJ6q/7VzrMmDoSuf82vsZ8kVhFtdg+kUCMLp1ZIuGhOBG
zfdEBUuTHPGNiH3SsXvWeoIKxSFuXrlkyuvQ9EArPAYKVprdRnByjj206I0ciNWxxYLKYLzXIS3g
PT4go8wvXgD9jaIXSlSr0QalyeTcHPOPakLtsUX21tez3tkVB4Opvc+4yR/ylF7UqR2SQ1+zxqYQ
06tmDCrxrWnL6gJPiF/mVNlbx2wTtifRwkwnyU2Jj8ovfz24I6AFQpzmtghu5eBSp+T5XxBuBema
qc4uOTk0SNkda5AQpljMrQ6M79aeCK1i9pQshXgGw46ePekchcjA881e9vvB9RA5fZvFWe/+HCew
4JGd72K/XFiMId4VS5nn9Vm9vFyf/fUXUYu9ZQSlvEmZmG7WvxCRxeqvsvPtX1+3fpf1iy0zfm3R
17GHEeUcLEmUs0yopFqf+q5pQBEBTG3Y+LfEZv3Tvx4aXbq//1EBrfCmtKltMAfFEm10zwXWSwop
lzsJOvk5DIQHtUqme40hrAkm+gxmrjYcnLoWEPqa7jviisU3gG6RkxfWAf1OAHZh1KodtwI+l/Zs
h8o4C26cJ1IEv4PXgNSXcKB28BOm+mJOtAQlmj6MnMWkGejTkhPZdEZa7m2uAjfKNj/tSHB6t1/j
LsMhg8DmdG+qhMikwM5iFHyOU/a4KdhlDS0dlsbSxEbzTN71d0UQ/cgqaJMjdtON0hWjNwoSW5oa
Fw3zrNLsw9TXBDqxnaKkDU5DUm+xh4u63il+ZVnTfvouM29AYv6onhP/zZoQxqEngWCwphdu2ZKG
z27x/qJ0lc2T6zH48pwE5aRbugMwOJH2qKP4ORIEARAzQIj13m4s869ZC3NVYd8pVM9NliueHVHq
3Fb8FmzktiJ58Fp8JhnYhDqNnof8I8YDz3XtXk0GtkSRA44wQODmwUvQLSd7ST99tuM6WJ3MYkQd
Ij7c0X1gJrAUGpcKIg9Z22ywsAcBUW6ZdZdFll1W/UpVv9yFHi5JK9fJg5osKtldbqVz1n3nzqD3
nrzPjPHMHP9hLMeDTqK3emLG5mfPHYNTDizOGNJ6moSJSzNQEMODm0uOAK6UB4z9zg1bh3qjwOLM
fDPaBlCUSLWArj60VYliTJsm8Y/WurhcFIkP23Dvb2ZYvTmUjWP23GK/2w5KPsBYgH5DH2PDBheT
O11ZYhZXwC3vHbDGJK53ZZ2fRlpQqzz+BsL8xs2jfVnUd1nJNMd4MCS0c+Ykjp99qUHw9PQTdEFx
50AXNWMiCaP/Y3CLuzqANxkN8TeMG7uxxwlLzN2JvwSeR/94q3YkLEhZmupiYBQ1IKfnEc5qbHHw
D7EOHUwkvzIxbiy/2tmWvEUIJPjtiasOhkOvWX4qAV8nv0U+t+R4l/0y5HCECPRCA8HnWM1Xr6Bx
VVOrLsPXxjGfTDCM9KQ06i7NYQah/z2NpOXZ3NATO0JEnAxn3Npkr3ARK/PC2W5e1mfrQ69CeZk8
rqXQZvB8mdSsLCCG1JqXstL8q7QDuA0OlYyjD+jBp8gE3hPeQxg8nONEYb02+dIT0V3MnePkN2ex
mDuJ9OllccZrouHzNi5ZdWtJ82mK13uToDD2mmRvYnPl1WGq3iPWHjfZYgdkO7dVyz4TrYIPs0Mt
pWeZBxkRZY4qar0N2cK4Dd273gDTqWR97sOyOZs++9jYKTwEBZaF64PrunS5zc2erADrxRUrMHmq
mjft+N2ZabfMcjYxK95gGKqjF0BXi6pgsROUN5lFyQfIQ7Yj4z2xyey8whDMZQsDb3UBOIoBFjpS
8yavAUFIuNhJwrlSRGR4asvkdlhwDqeLfdJwBB88AzoMlPbCaqfFKk992mxt/Mk+5NMbULy0/SyG
y3B5yNnynMWHWtbb3Ww8eQX/k8JYbnnrFzU5A4MIp2MkE37VWBXPbNYo4lifjkkVnOioNFOqBFov
/Co1BlAGtc2CvV3/U79XjwultceVYWQUrFzGkMWe7HOk+GWFqtqp5q5Rsp/563Vh2iehqSryO820
968fnyxvhMEek26uLRAoznlqeRunDkiuG6I5r3+2PlsfDFnelpz6rI/IA7FUcY+jG+2CbH5XVtux
cy1e7QWywL2AduIMkaksXIZ0JTX2Rd+/iRZutRqWYSHLX2fxECMFEuF2Kd+cYpshkGNyN1oewpkT
FtTzoUAbPq8PGJp3XgD6o1v/h+1cFtuMJQ9KQCI3XWggY5lJvI8r9ZKB3zB3YzZq4k5ls60awXW6
H8D8LE5h9p1sN2LKDtuWKypP+cNs8SPrzn/6L7Pe/4tZTykhMcr93916zz9Jqrbtz59/t+v9+a/+
4dcz/4Df5QoM/BbRUnxW/wyq+uIPZdrKdYivugrjHU66v/x6jmdiRbWksDDULUnlf/j1LIKqrIp8
zHqkVX3P+k/59YTkDfyrAVT6PncXS5gKMA8OwH/160HWVkak7QIlzaVKZFEmzOVBWwryknjta7s5
l0pWgmCcpzdGTWlNu/zh+jfrg5FPSPnr1XN9PRpR+7e/Xv9i/bOiH+hrZ+/GXo861UU9aZc9mFgV
hPX176eeakjN+d2BvCqdoCu/G/KMu6iEf+Fn+lVN7PtkYvyl7ldsjUmeAuvJolvooPRnYKk8rZef
klpJDn1PVZJlg9HsnTruz5E2yJ05S69OmO4sL6VTtqgxfZFLszEgdfNFYw4cc8IBpmCHSve6JrjJ
pmbnOsUlns2aG1UNlg3tI8G1ycgo/GYSa72ZxuqlMfHPd6DUjHtlifd8cqK7SSZnOxppkrRmjEYA
mTd5b1EMWmX3nRgetEW5LCCsxSpNC8oEyCruwdP3IRLoEOKTpLNayDA+2lYDw2aMLx06ua/7AJ5s
9FY1ClAMeH3LUyaj4vnqhhDtDNV/GbP2EFsYbKzDWM9UwesXJlzRPic/0zMuvxFknGRufRUOCx/d
zTucCzdYVeQmL9iTm3kO9yBONy3z841lVPZ+wRuHJgaXGUWF6etbMcubqmqQsgMAVpPwbydiWjfI
poBYppIcBgtO1lG+udcNhkbg2ruuOyQlm2cjeuTG8U5vy66I5xkWSgtYUOCFBH8DOquHDrFMeaCA
IwUxJe9dfYsd7Sl3qeMSsFFACVOEQ5mna2bGTRjjNTER7ch8M5ONvKvVVuPRssxfBtGabRFL/1xn
1YNKm/oLtXn20NB7klGsiBfvJoQdv+S+iGuCDN4Wptlv2AA/un7b7CNI+4xLDCrr/UvYuSz7GxSr
Xo3vktoqRulgtQD61mwIne96+S7Eg9NkfCsC+EUMpDDaefNHHEiAFNB/1hNlfmqzkn4GOT6IAlUY
upIFnQYrjxVZn2HnQJ4kHrnNXA6bAFW/iAt5mPLm0PYBHars00wrPTR5BjVT6EdfNCMOvwA3RO1R
ULe0jrRqP0YdcKHUI7uJ7c7rHG7+Q7y3G+wlDuW4rNdvY4MytOCLL9OT7Q3bwgN56zT2k4yH79my
Hprm8gt7OQrsFv8ZFDUsyGJfNXJhI82QHMXODCoW3+QoN27cPhYNa1R6dmjgARJv2EyUF6Iiv43C
KTBVsB5mn2Jv0qo2L0aYPjcCMGEM6kNQgmBZP2LZ11RU5/bRKcWt2WEjay0A/iPmfJpFyu8cHSjp
TFB3JG6w+4YYTYp6Qqjwb6SCUMhRvPRIvA12H16s7GAsOCISCfR0FAh0QE0wC+i92TG4LpHpPZsF
VyEtmqM8EKNGiErrHzMVoze0NMcKYlkcQF/KBgTQNL219DtSzEZcc1reWF2U4HIVEhSehvaUW89w
0z9SN6D2ck+NEn7J/MNpfXYlJhBNP6DWTO31VSn3JynX7ggIG6fVktCwpIV7MW2/4gXLj64a4Ehj
ne1mUDBGIS4BZRa7Niew6F9NC5vnBFtzwGbi29B8REknuu+3rGhHynoaFs2uNn/U0wmN6C0Ne3tj
Vio5cgEhdMypsUyw66i4d5Yfwr7mMDP0olbd6baBuArTyDdqbOyHXlg/Mptratjv+3h8GIe4u5sy
0gOECcNT6z8F+AJfW5ftUDXF45G1/6nhGBM9hXJzNrGBlsaSjYUgMyTuDZx1lLrUJ3QuPmXKq1yE
32C9MAAJCZMSzGkQ7ql6w/f5OIWBcZARV85lYlbZCCNdtgvRO6CSKhbGBDT9/8XeeSzJjWRr+lXa
Zg8atFjMJnREasFMMjewpIIWDg08/f3cg6xgcaptbu/brMrpcKjICMDFOb+w3RdrAsk9JQgkTFGU
w9fBciliPulH2DNrsIxwV2Uxu2Cr4nZg+aBzJ5CJx/AqNuG/jlCRRrxuhtH/bk90L4M754c54D2v
j/1MaD53yyPSXOB8m+KTY/+A3NqtDU1CsPLkGEKDX1f1D78qTeTbhoPWGP0hGvPnCQgifENwyGU2
5JsUctW9E2OlVLYSORgeF0Itev+tFtFyAHf1EszesJkysp5ZOwJzBFO+5akmI0w3VdsQDHNiI95j
6sfrRgtR5DIM7OUcSJvkOMZjOQN+LYwCJlf6ZaktrmPhvRZiAuuab8Mg3qyG7LZtQOkVvYWMdwZm
O0jLL1Mwvk8zPksJNjzadAe6ghiORE/For2ygjvdQ3xvJtR69Mzwc1PpI4KcPaNMTLaviPeOY9pr
uys94iZLftBgneybPD6Mjq3jLL0U91oNKF+H9xTqEHEQOWuP8YzkaNw1iIRetehDw1clvdbE6cM8
pcO6fWkQJMNAnC+vljjl0Zr3+PBN+IoBJ2gdJO7TArwm0vSLhZ8Z9pmwrONnxGfT7YI3zT7XixYx
fDqNMfuB/UC5LUa43HM7E4XWe/PYvpKPOQTDfFP3IAf8eQY1nL/6ug3OT+BEbxPsQMX9B+4yaHQ7
EB/LWPibkkElaue7OVueG7ftUO1N5+sBYDbTBoG+umU/RgaYLm1xruB5X9FP3yboi+4cS7w0aKMh
euHeauluQA1hr7U6Av0YP3SDWIgX8U60qDzvXdt9RFjzgPEPy8EKC2CmL4QAw40bFVepod96pfPE
m/NJ9/P5RFJv2jcZi2wZcVdFxkQia1N/65mPtUNQys4EwARWwUjPwvaKoZeneO4UYqyOKAvrp0oW
Vmy+AflMN7rv30x96W2djE59yfKHuK558uLgbSANva2z6jABpNyHkT7R19kCVYrCedZhlq/icP6s
w3faQg0HJR1j1FHrhblFewCwJysbRc0cMg1IRVcUj3qWDru5RXIqdaNjUjsH4XdgfiuYAcG3cMZn
2UHvEdkLI1lPIyhk5hOHUdO+0Oe3SG2Ju6gbHHwp6PpJplhrd5Sq8dg9oM2YsyAT8NTtOeUxxTgX
e6h96rQPJU6rYaHlRxiSugOSRJf9dzpWRN5kxsEsB7ETbfNoyTTDmJlyATwQig8Tz9qMFrPqzHrE
QCHaIKwOKsOuxUmPw+hYcs9WL/VT0SH5wSqwb5HfHu8S1DVhahjnPLhels+WZJrS/9+MQTKdPDJx
iCump4j8NmjH+G6yqhF9TLNZG3MHIArf0AOUcwDBrNftPhc7MhqPZdths5I8zfFLBJgVbB2meOrj
uNgt8ZzERy8okh0sEMjqcBLjKcxOKXIXpUuIupxj8s4EqddFgLOq1tXEKaXB0cxMetdP2s0SZM6x
6M2Rfg9T1pG5O7qJwPnnIiPra3wXjtZts4IspSCkIDyRblwBURrfDkea8wjM1UgsxWFfMzD0+D/J
0EsRvtmEqNKFyXKLeeqGl0S3/MeisxrsJfQXy4QMikLdELNAH9scPcEZH8DMI8UH8mu7DF286xr3
E2kr/YTW8Yg7tT2gOB4tp0rX4Vr7xRtRi3ZPlhdVUUJN4Nq0ruCRimB4DE9F6n8fE/qLGMewMjW0
fWXmp0BYH6eoXmUie06EZsJ/J2LXt5Ijm7rvQYJG2kLWGb4wv7w+k59IiJ7ZFa+TEeUvSyB1NiMb
oEfwiXkgrHIzvcbeA2ERDHdyc/g+ZCEyhyXxwwyEuB7/6Kb8SqWtav259k3riPjNfLLlIsKuUClz
8XXLfWgPfYUIBZfxICVUuI+Xz47dR9tSZw6m17W3KafsQRMO1ivkwR1fFwdNhlNAwJFoJlS1Rjt2
PhbBY0NuEWI1xRh9zdHEPi4hUqimKF8sC5Ac8VAj2MfofiYI10Kej6Gxk1zaWyzcEFSwdl4OEiFC
A1B6J3uevek62Oyi1oE2Y3W3iabyo6Cz3UEsIgA3XCWJeBrGOEdAEqwaMqjreUEXdO4PhGs1xFm7
d2YPL7moYIa47ZUD1Ba5Gxsvy50+xjMJzACBnKBG0T12bPQxnX0i8unQOqR7Sw9lHJXnJwmApkj1
mhDG3Ob05eeX2kZC1xRmKU2ryHvKp9Bs0PV0bfQlp9xDiSGqjJ03vHmp4HGXspWFrjUAy/PrHP+X
fepqAd2KCUaymHi7/bQE68BXFHYoAAUz6vsN/m9Fj4kuK6sbgGvJab4vgMauR4SFwENEz2RoXBhd
XXzVF4tLgF1O+VL9FLppsQtiD3ifZcAfBhGsspWOgPW7pCeJn8wT7t1j2NuBNTxGobL0CF5EglBp
ZFjt+TGfgfSTBW0BhkmFPPMtzupqTYr5OsUn27WwQwaTeJXLAPnoGKukXhp4QQteXTpTas+ZwLaP
1yLLsdez34oyaFcI2wwb4f8o+l47qULXkRhZhY71MBZggoD5Jld2VP0s8rp/Gap2gnvk/GwSro7p
cjygyyeL0PXQr8qj/poMpJqkbxfLeGAghesvCfJW1htbVGLfHfSHkDtJ3PWkAerRFwfHFpSpT4lr
EytbcMpZZW51GAlJuIXd7eJcgJ3TxLDrXhM6oxP6GfYpwZDgXMtII0Uo3BxLxiHCrA6B4ahEwb3U
UPezpljb4H0EiVeQhRmRKcbE4j4AXbfXXeEdFrhnngiC0yD3XQrVlqfEd4kWYuIkDxFosZzcNH0s
kUDboaKdnazkwbSLmTuG81ebMAsSX75zSrHgLleVG9wKLUIO0tUZmQOP1IKA2AcnpzvZje/LVPwn
pWgw2wGqNBU63kaif68PdWh9rntiBYhxEzzOm5iH2fcfWIqJM75EIUtCOUpiKButVSJeFTombIey
NzeoKhV0G6hiTdj/nlShLQ/C0tyjGtYuzWhS1g7v0Fw4+kmXxdLXz2VnIxHp92IzJ/Z72KICbYTm
eLWA8UP+lc53oStGIqQ6LguJvNIdMPxBqbXc1jjSsVRHQLMcjoRQ16EZIFYxAdsuYvKxcWHfq6LQ
9C96Xz05HbRTSHUfRWARunXDbQLMAEJQckWmG/a72dX7piVbyqR036Y5dkxiwSfP9da2EZUbUI72
tZ4iMpOnLxko8c9T+ailRIjxh2D2JfW/jeTdHgBptbnTXuH79BCXjfdU10wNdB9mSM2rXobOfRgk
9Ktx/q0DBRAGg09kl6SFsBcoI1M6b90MO+GOWcRzH6OQ7oGkymwWBhPeXleN+bboxdHPgv5z2YKP
rPivTsG71yk+pNKDd7IShLB1wZcVEeAGfr/ufX06OrbznewTKcIiOMAamyEXeft4ZHkWxtX0SILg
uJTle1gUxtdSINSMrRxpGusRCeFo46QlCQhwd8hqAbH1oum2TsQ3COYkYBaWloBSPWKFKUIC6Jc7
nendDDoWrRCEYJD4Y3Cd1F+MEeNqJHLywn5kBYIEKeTeXZMEGzumR0QPuD6mJitfKFLFGlvmYRtF
zCdmRLR2zYjlFavbTSNKccigGl3jMhleR3b66Izv8xRnbyYieDjyutuUVCrc6Xf/NY+M4JZREdQT
XIhnpN2Rg4CUO9XwBeq4nK+7fGl3ixY4CP22wTWWFdB52w6/EMmkiApvP8TTqa4R5kX6at571g+Y
CsvRdVKMxZiOsADxtW3ehs/VMjOL1ZlgpJ493Yi2nbdW5yL6649fENVq73DYfo0xrl/HhhxwZdai
DwA0ELVkHigHYY0ZpeT6FocIw8vQ6vFRwOltHcjuPxvc5eQ3fQdYNX1WTcyF5hOWtUinq2KWSJt0
tPAnM6ET9zK9hfFPc+pkoVVo8aBmRT673Vnzkq0rgwcwN/Rql9rRx0z23M2AxWaER7WCVgUSbjWb
zT2r+vHcZKqga226H7sJCbAL7E6h8HzoApXU7cYilKEerGZSzUd1kIK5tSzPUECJmSvAtgbpbqL3
I7mq1UmBSlVhTu1mhnACyhF1GcQQSOFCLphPatITtvzRqpYbKWLApfGiVjoVyxpSsGhZT6hPTzwo
rmF8M4Qf7zEJPRaDGxw0tw6uQD+t8bkgYBgQVgkNk3DLXKaHOuLHG6bcZZYbIBAxSYB6v+eFgT8Y
xvQf2v1kQE4dMObdLMQLYGO434d5Mq5mG2KDD4+7DBdkPsZ+m1ePcZSeYmMcTlydlHGYPbuLhfCS
R/Q4MXFJsEIksOpK3KWCew3k9Sic+wiSA2RWt1078xje8LTWmxx7BVY9GJjhgpZsG3+J78AN1GM5
7OFAX5FcI2VPkJ3w0bgJQEwUcXTfW959OtjZtodUlwvTPHqp95hFKVyDJNvze2doK9Wx3mzzBRns
uR4+ZqgMsWaLtrPEKpPWwG+RnwAVohni/Fzin9BCI2vSj3life/nEkvrBFXZMYrfWcff9dG0z4KM
SA9WEbsmkAqRrPPbfNhNgiHaa9Fs4lfKDOtArg61Cy0dtpYTwtyTCckAQAyx0rkEasaX7S042Hpt
htq1hSiMheT36F+je+8iq+59KbPg2AX5dSHARC+8q1g7o42HIVq2Rf4+uxMB5HCS2s6mboH1QzED
RMs3pJFkczKXs3vZhy3LVT8b2d7rl6fJAJ/H5DVF+5fodWshgy2s+trMCkKbWmrcVTOeGabGA+on
1xZfjmtA+BKuCYgBlHqUBdILBqMHLf0+6cR0x0BcT+QD4HoAs8AHFA51OEO/A0yLh7cBLnuWAG3R
aU8E+p+2IiT/UhufBgnmltNYsN26AnlLuHcB7juSAPBWQsGRiCN6LuHhKPCfEvDiLARS66abi5Go
eIywD/YedsiIt8BZwQv3GTLNjYRADhKKjpMitmwSno443iTh6ja4dU8C2L3upQxQSM4L7yOpnxfH
RtQKFL2997r8ZgTGt0KAMWPiV9/ijxySWAAs76TA5mNkF9vYMMFbGje5hNaXEmTf6zu/mV77FAiE
ZszPvg86zZ2DTU2fJSnE1wLy0SSh+5kFe5RkWr0DTbaOtRSEhuM+miYJgURqcSJbul0MFy3+EGCL
TtqkqMkMQ8Mpsbl/yMKbfoYoB9fd2OpkTXCdwdleEg5AERMIgIKgSTKCbnRrWNojqE4LfRvruxZ0
3ywzvjVL2DiRVuVMjD9H8X0MiRC8K6JxkvqgSxIEgRMCWPAifEmQ4N7XhqRMGHAnPEmiYCIt+LJ0
OhX4FfAsnMb+MX0tyRKCVilvtFl3rgt4GWX6lZVqTPAOwkaX8XSDtNZdkyVbfQ+PEBRdQNTK1nZT
0dbPrc0D4i1PAjkQ1ksWfDy7vOqTt6rveNNApa8X91NqYI2FuuWuk+SSVNFM4JvU8E50SUCBf54w
AkNKiSQ9JSTMAlnFl7SVxvxUSRpLmlkf7c78klhlvRWjTlp+qV5KSX4xJA0mgQ/TSGJMJykyGdFE
TDmfMSwWMGgikL2rGk5NKMk1ISybArZNJmk3gSTgwN3auAXE2zidYzqK8j0y0LCsHZeIFPg3i8zJ
2hBI+hkHdIyQZcAn1JWkn4QBS5KAkvqwSFKQL9lBkiYUwxeq4A2VkkDEhwv2HV16i4yVGSY/UOpM
gVOhDuIDkmSBlpIzKhmNYmZQaSQxDjgZ8/ZL6hIcJkj1mxL9BO3Yj8SNA0l1ciXpSZP0p9EIIlAC
yAjkcKNaOFIOXKka9t8OZTl0kSbD3sJpSFbesGf+8ZWXfRNLypUtyVcxLCy6TQwpzTvwhYPBmybS
j4L12crFPnNf6SQr2sh48XIgTNIeHoPO6wihVqjxMoCHxgFqRtdZsHQwp3Fnm+9azKabHMthHcgG
l7lZWN3xRWRPAo6ZCdeMzBqf3xs/j5KGFkpCWiHym/gZNj294ZUrSWvoZ/A1BFwCL1FxI2k4rZa/
6VnGZCXpXkkiOGsBDy4lOIixrXYlJEXOlmQ5C9Yc7mF3k6TRMcAXa1iz3g5CiQOqorZNDZL7rmli
d91JMt4E1FcTotqBV/3aScJevNTuDbp+x0G+UC0xohDVrhXYVhinLAecmleEcaKVVEAE0EKQXNAD
W3iCQhIGbUkd9OEQjiUWzizLeQpLkMTeG9HNr0LSDgG1w3w+epKOmFQe6SCkwSw5SYysr8ncXWVz
pR/pazbLVBxdSW4MYDn637w9SnMIepTIhGipDBkNxNjhRkLJucvhSpJhE7tE0ieJ3jsbG0Zlo6iV
cCyHmUdMn0jYlbzSGxQHym1el3iRlVBIXHiatledCknc9CWFc5Jczhit2wL5bd6umE7VQ/EFr7yk
89cLeaNT1Hi73INyaM8SCMN0XUwoBUbGJ5E7PJqSUioG4yYhwTnm5bv9NXVy69ash89aDw0X+jYa
PrBTF0lTBZLgrvAUBak9+S7SHO0P+hhvLXQPU95puOoisgsTfcbekDTYGD6sXwRfKkJU3kIqGH8P
oj0+wDYdKQ4ZOqzA+Ui+z2DH+1DOcS8F/rfNSaF7/mi7bGqLAWCL5RjGeSVqwgpsVV5wVxj6wkkg
iiDWpHAQp1YQfka26mRJSPdvxzehSf4b1b1ana6O+a2qjlRFJYMJrsnroSxufKu/MxZjIYsnnWRk
oc69bJ4/xOV+v136j8PP95vHGqdCdLB3U6isi/mgClkWyYuPiougbm24sXFA3w3X7sj8qC9Wsvci
LKztqPtKUGw+9F2d7UXlVwdMn1K83tyv7pwdhuE1EaDXCgutuTmGTec1J2QtPqfLOL/FyGGWsYf1
hInKK5poRKzkqiQYJcLuz2opAN8hXGRuu75/+wNqlfouiJAz6soi0b9V1dgMoAaraqt76QmrxzwE
rwtu+8/96noeTsA/r5LLu6mDVIEI0a8rnRttFLNjaaZTMwZfjrt8rPO1Ltv/dMw/tdlaBzS/BU9L
AN2R+LSRUOPKs2drozYveDS1qdBwqu2yqdrUBVRNFf907j9dqugx7EstfgtYcGeUnJB5g4i/9idK
TkHl/my06oY1h9qlikqelFxOUttqjytY/fT+EUdTkNw9jzT5aqph5c0/q2qXKpwExLfQoA9xucvV
L7dQNUsfrdV/UWj/GxQakmZo8v17ENovi4V/VT/+ta7yvviSvP+ORzuf/8s3wf2AEgSYett3lW0C
+LZfvgneB8Pw/MDTLeBlwAPAnP2Co/kfAuTmpESc4fu25/4GR/M/+HpggSHzwbmZqL3+R3A0bv83
MFqgY5QDT4EssGMRUv5DjXA2MNCM50k/YGIDhIje7YfDGiyKdnoLRYeVi26nxEb8TWh8d/A9b4cn
FI8I7n4zCSu3OsE8tEsgyx7G8R74vZ7cdeKTwdSjS+5/+5rv/8nV558+LeOeYVl8PVin/gGdqxzX
rX0/4tNOSCPHfrtqi/oeLCDKw/YnoAHXLfpdJLVXjnfQCv1RAtvr5Xb2B5i0cBoQi4cxcVgKev0R
8Fke3iSVvxst9zjjGzCSLEgqvGNwKg3uPOs7CztAzXgohXdchnEPmSZm5ywF5OVmLMdC2cYRGch5
W1Rf5TGIbsMOTjfydhXJ8DEIsQhFhI1bdVG/qq1rf+hVkzxEXlLUBmrJNtPhcScvNTr1qfX7rV5/
tbn6rw8lWDTJzyQ/oPrAAtct3dm6XrGWx5AlQ7GeDMnootzBsZWGODYQLcwPZV1Qb0dETjp7ZZKu
aUHgJb5+J4+JC3fboHkdcyq7pU+odMkT8tCINhCzs0C1FDmGDIV9MBxi4P+mRyWNSU+CGA3ZQrcV
qNByjQSsrYgB32uQSTlXSCe3eS/4VGMRoJiDkn96hf7gwbaGnTwiS8YHYupEMtGlkrcdO/2H6cuF
POpZ9h2BXbvatZyRlVyAe6jPxc2F4e1+/anyfui4M2lGhUoHDTQc5C7bitW/08HRv7RpvzYF7Cn5
B3Adu+5xqU/28uuRf7u8uWpHyxBxhJ2sy68wlHX2tdJDt2JN9qzz0WarfLGBupgN03QTYALfl74v
iFf0Nq8G3A+X+lDdp+YzarfkWXkculOCvrPrdKCm4LxzQMuSC1eAw8wKWkd4SeS4e5J271OgH315
JdvDBXGRISQL9JZwD3ndNht2xCrXGZeTlyA8sg6YMZUQqOWnck2D3OX5VJ9kAED2VTYCCUxYMFOX
+4S87La2+cu4WmajW5UY3ROahKiOMCLxCeRpLG3c4LNhadvMDQ+DYOEawGVOh+q9SJmXuyDmiNmj
lMbjD0YQk0K8Id6HqVjjVfo4aeFzEGnoK1n1W9YWWPoBG5+t+7DIX8baBe2P7hMu4nsYjlcgQW5E
gzBN1K+xVsSXwrzBnrkHFMcaYBb7sWM+ig/Dc1Z+MlvEoLQkBHCSIko/6+PX0ibDF2Mt50a8MJoR
Y/psbQG/8pyRWBu7B2ix69ptt33FjDKz7ujE/iu7+tM56P8ju4rhD0PWvx9DGTer5v1b9fu4eT7n
57hp6FgH2WglBwxLeBNIrPbPcdPQgw86WTUg3PCCSN9cxk3bQFuVAYIzddI6pm5dYNwMxMQsGTU9
Bww4F/lPxk0+xt8HTt0nJech1uSR5neIcPwxFOnoLeuhtmiYzIMcw32BaWpLAs/5q3ZuqycmjemM
6PZqVHV11P+zbwoJSTTzDMZWXuVyPbWpisqQmXCfDADJ/Psu6+1l247Afgav25VyiZW1MSHTtm2n
Nf4KWA+pdZdkyySyACvJ7vNBTYlbKR6KNKuj8r8f+tvlLseo2qWYNCBeTT9+HnAVWF3a/7jriD4I
4am/PoWq/XHM+ZO1moeUQjAlm8sxpdG+kvUMtlreHWsPam0bohhYLuRUdNvNMDfIJJFItarCc9u/
bWdEiE5qD6qYaNo6pJPl2aopH8DJGM+qfjlQbaricuT5cHnibzf4p91/tEUlgz6W0shXMh7AETpe
rqRqVuDdeLqAuyrB+ZMF5XatqqogflWhuPurMKeQ3UBJfjb2lu4SkGxxz5Rf8OVX/ONHVZul+v0R
OFyIvnpIjbo1QNfG9usT4RBxQj0yXiG2CDgulgIH6iGsihpMowEZQR2o2lTtfJ56pE148iADjFv1
nM6qTe3G/ftKWDHYaHkTWKE+JNwO7qC65+U4c7TvXXDlO7Xj8vCrzfNF5Qe0QB0b2q3yDrAxWeeV
+stLIBmN4djn70rWf44aSdFpYecoywAl8682bc8HZy6RMokEMHhVHjcHVe3mDkAtYANEXMpN55fI
4Ukigyog0fbMeSGIQw9IDsBwyN+xU2kgqJqehXuzbPS9AqaFEuJ8Rmhdtq2msrZgVj8rLQZV4M4A
31+yP5RIA1oiPzeRqnhd5trfnlUmIoRrGGoPZ3UEkpa8Un4SD6CKvYPSPlDqCJESRfitCoZhcuDg
tvMkNlhiMB2OU+kQraq+koDBferoFPduFDg7Qkw36s+BPsUtVNUHwpcT08cxqQqArJamZxZ3mhdh
5ZS6h9SeA317+fgeNNSNKQhQX5QBLtIdqk0JWagaxMYb6K8++AEAfJ1XS1mEBeo5wTm+lEKiRBZc
ltW3cAFIqLvpPWGXiaS3ci+YJTqPWHZE0GxGR3P0IAaoTFaUSFULh3j+pkbYHnVH0zv5i/DWdcL8
dibTTO5TvmK2scCdi1Oe0MoMvLX6UOo3wZVt3YcIQagm9YNdfqtwt9QkaHOVc8xyhPRhUO7Om7kE
dcwpspeNxOW1OoDOBPyhQgHB7nwJZPp2tJdjir8BZu3A3y4IIdswt6ad5weVpj4jxGSkLphqgj0q
Ty1ird0aVv/NV1w9hTq0MgR1Vo2Mn6htYElPhp/hVQ/M66QNFqIgqqpEKlTNB8XOwxRdq9SvIWUo
si6afiaFlWRL1ABidrFVBSoefdIl42iWhapdNv0FAiwU0x+qqe+jzz4SJ9u46nkklLuHj5byzoqW
m4vQRowG4x5l18OU+a+1ndPfKzic/GN9FZO6bE+oTq3MSasBJP/6C89/JpF2njoZMao7wzzqxfVF
ikP9lRcpjlpGU+yBuJ/fhNBJEAoANJCs1V+u/lxP2WM7qlQNEtTpeqN5UFIc/YRbam+S3/zteVVP
R4UrGzR71C2tVg7+5zdYvuhBr+2L2DKQAWJLFbZd3IqYN09B3BTY7VJEiFCsPQfatvpVKp/VntCH
+1QFJ2VkFQum8qQ2YRsQflXbjsGyo1pA9wZqQtBrApNqWeg+iQxC/MMOEUMkrAfybLXZ1RtPPvPu
FEJK9YC/pMUwrpGvmE6qLSznNw8nmh1RyvRKFW6O2XlXQRMawftsLLBeKwV0mCRXV9U8H1cS9Dmb
6dh4T8aIzJlX+u4aZj9WMUUx8TigxHkKZDFMRBGkvAkZMBlnBsr7E4hx3ralG3gZxLzekYFFtwy1
qZ9fYWhVscw+jSSg/ZWpZFgWKetzBj3I57nTdEAPQKaCrgLuJ78+hXhQtcsmWFVjC4yecDoafN68
GCdVRJHx6gzkwRZlaS+7Tl0WF9f6y2a1lAG564SeVjWqUy6bqs1KwamZs3ultmxGaDj48tLnqmr9
7Trnqg8Mxe3o99x50HZNK3BaJEyruNgmit9HvX2oTOAu+LsgVwlMAlVb1mFEIRDyQQkdR0mglLmc
SsKCZxZE1o3HRjaeq2o/ncpdWCzYcpPBQocQ4Z1RCuw0kcanVFXVqIpa7lY1jVkzg4Z80i7nqM3h
weqd5HwRtUu1qgvNrhTyydC7XdWtWzM1kduJvMjlSnGYCoIYTglBWL54anel5jOqGqvppTwnlTW1
mRUjP8JlWx142TzvLtS8WR2pTsrVG3O5pjr+snne/cfd0ss5TpBW+66vz59AnffbpzwfeL6GJ/CV
jkLfRGuMQb+a5KDXjgx6ajs0bQTIQ1RuVJsqern3srn4DJnqYFW7nKs2MbuPT7mzUht25DGwqqru
uAv0eHkpWJC0quq59XKdy60YEfV1lCOuofaq+6lT/ung36542f3HR1Qn/3Z9+Veotimhp/CTgylf
VkXCV8WFk//HpjXjDQhUBbdxT4qOybENrAmSeH8VtlM0OMPP31QTcpEM7zA8fj/kj0114L9tq0Bx
QgzNCCvJe1hqvnC5nTrvfJd/3N+jVA08RSDcqD7xX3+o+uyqrVWdlKpejlG7G0tits6N8k+9HOMY
mAMMyDTUo3VAc3qtvkFVqC9v1Dp+cs8Yi52WuWAiZYgy74cNhBImeUAdb2JAdkTWWFYoSrCnpnxq
+1KcG5sSzgCKIyYDk5wXXvZbcgp1vqS6iNpWu8+Nalufcyy2ywUqqYfzJOQoaViksZAFotsBryL0
RUxMNGSo/SaNtraDrthW1KjG2BYefSqjZ0/2Mj4ZANS8WbSHQVLveqPBQVdOoG05l+zVXFKxq804
5u/3Gyl1DMpuG/aBfQok1FjVYoU3lm12Mnh7lvo4EfwSXDgrIKQova4JyjcoYEeJvtauDJOuv1Az
PmJSkCXKnClXIsHqkSxUo6u12nowW/gYnvFoSvG1XI8mfZ3EPnp1INUHiSieZNHbVX1MOtQto7o7
pXLpomrF0B5RPjX2jWSrwPzUT6OE/LaNJX3tnC9KD2GQ66BLodrcscWe3oCQN/ot3MlFjNuqtbST
2SIWk2su9EORflokWLlQwzE0hPakinZxhmNVvep0wfzGf2XiLmm2S64tr5FmwW2sXCvVinNhQjFr
F38Xqr6xUz2zElxT2dVUVVUrni+3s40q3jzGMKMgzrPWSPh7o2Y+/HmwSsWq09QeVXNi4un8GDhS
d78Vxd831V7VlggIc1owOZtSYtPDYEY2IsXCL7AQ41Ztlx2qNsmvCjIC+iZyNq9+X1W7FKh9//zN
VZvaRMKX+chl+1xb+od4mfsdHnK/9qod6oFR50npk861jR0osQJCC6Mr9AeoMX9tamqIjNVir5X7
hSEH3suhcUJYNtTnYP3bQTk56yTBCA5ayz7A6KE9gO9CH0hR0tAAYnJk1Kx63QS0c43ZG8CyChme
ur9WBX450r3ER2R9ahkUZKZaFT14KyYRtr8Z9L4+d+BCKSle+rDCwEq6xvOD3IU/n3IE2VV6U6mf
AIAdT5fNXokPXrZVTR2jjlabdYhw3n8Tnv+bhCc2VT4GbP8+WnssvyXv5d+SnD/P+SW6YX+A5W2R
jyQtSdhNalr8jNb6/gdCsZ6N3AXipuddv9zhjQ+eQ/pT9zyWJK6NssZfohveBzQ8UMdwEdwIkO/7
j0yyrMCWJljnjOLx2//9Pw4seDKpXI5wsun6JqZb//rdJKs32xj53Uk7zuF2sft97loSNoRmYDjH
2QrC0jqPe+8WY+5k66aTRPH4KwfjvIccfTj0RO29neOVEOu40uDM4Z4ArO6LHknhtnnv2kJbLZn5
hbjajNOF8dDgGnYasuRdSEXucYS/V9l+d1VVPRhgVG9XMGQjrFlj/brVku1SYeJE8rA9dtMnvEGz
az1b9nVvDVfg5Ag0mai5FwIFWg8tVKuoroO8jHfxPFwPcwDxqkLsALOQGydwTRjnJSk0kX7BH0gg
Fji1KCIB/Qxbsa67/lFj8tng/cQaZSC1VzgkeWDqd5blQ+fo0diNww0q+m+VNiEWVRgQAhrcBzV7
xSFiX0XjXotgUfeDUd0Y7bZpwDzTi35zXOdzSubKK5BDypb6x/Aa6MYOxGp+1WM1tElseOZm7GyD
FGA/BkfpGlwY+akIOCtI7ng9GM5hBCuaB6PF7A1YV1UXR314j/vgO44QTL686yLP9kNp3OlRbu4F
cczFxvnDIUFZ447d5wBqQyRBbu20v256sq1JEt8XDcJpZmV/wUynu4ttLBO8zBUHrLuftCdQ69Eu
aRkKLJbJTVf2Jz82trNZBrdBOOkPov+RdneBaUav4+RXm2LMso3lmV97/ONOo0uWUnTEKINkubWL
HqSg90jkn7xpYbt3In/IcDXzBlC5bpYjHLB40X2bd96x6LRHzSoNPC6zb66AjTssWO4GTiDWqfTq
SLzisRoqVr+GsRziJAVFCnF5g87NQ+snFb5WKWbPdf4VBZb8lHr4dJQIE4M7NTetp7WHxNc+JmW4
DcrGeojjvOenK2ZMX6LyCtuVFUh90gkv1VS56MDMjx3qHxtAKfhteAZiHm59jUoNEQU0mzVLOSgh
HAcynrzkGN3ivRRs+xBFyk53n8asql8Bh84tCvNQx0AVV/YulFHLIbKXddnlUp0BdXKvx0zOxr6t
AmncackLFDgJlMZMa4rGIzSHHbpV7dpkhXJw8U5bG1kJrA8EgmNDt7I0BGUKO9+hT3LrOm/eaE/P
PTLIQSid1iN0MVJyqX6Pgt5savs2GsW2AOvv+VgmT2Xtr/pCNIQJvGujwnQX/tCaOMG4GUnxXEMH
fk8W97VvZ2Z9I+bJQf9mpsNdOqNQ5Sdpusq6+lHzI4RExYM3pv4t6EBoBikmq87AvHTwvuNshNUG
xLxwGcy9YcNN1rroi5bHONrOMYNx8VXLstvY0uY9UnkHk997a/ZEOzQ8WiyncVaQmBKJT8zqYYW6
gLa2jNTdTjMEaneEleD07v1c6vEBC2FmyVXn7oCXjp3nrxbRfUpncZX2fnzIW5iJ/vKVeAMi9jgz
ROiIQUfFqQPFr4fe6b9negSa0sSJLE9maIYa9nwenF4IRqvc9exHcWPxddldFSLTgEzOYkXpqrs2
zfY2MvQNgie3Hfo/mzJzdnqxHNDe8DdxtWRbr6YDsp3I36K+chg6jBgAeK8tF5vkfJB6P7q9qg3C
paA3vHUP6pSn4ziVE1E3fFy1yMWuphSwuzzULogkrmCTTr1j3dgoGyDOCU+iS+PNYFiPeu19dsKe
ZXZRXI3aa272CYZU2auGrgfaAfEABHku10tmP2iBiOj+5ugTWtwr4qstOnslfYRbwdgKPsXj5GxL
A8fZxUSdcWrEeyTM2yFBAGTIqhd/rr1Di7L2Js7KQzMm343qf9g7r93YtSXL/kqj3lmgN42ufqBJ
ps+UUv6FkLQleu/59T2oc+vq9EUV0B/QwIa2MpWWXFwrVsSMMcvxDnYxzJ7FfMghEGxWZdutjNdu
AJiawASuwdLfT3G+2KHOxkRqOhovmMelviBdP1FyR35uW+Y3xIJgX8o9islcvdPiL7ObOl9HnlON
Wg3MYNL8RO1fFvjzLYJzq0pOmBPdo5O578T6j2rSMBkPebcxaNuAv7hW5PpuP08XiR4nGDJQeqsJ
JpNQAd01p9KJej9cxHSTyIpbiZR24urSS8ZjEUmgCqUWX/MqArdcvxaiGoM8EI5KakFYKpf3qU4q
f5GiL1R00zExvqUl1HeZRSPnXLsopXYzrDVaufs7mu1Lp14u0CKXezVgDpVTHNWnXuYoJPO2IZVm
1/Qv+fGoXRJrpl/EoKONno0RbonZeq1mK6HaO9Nk3MKRNicBAbDOTkqZAK2mWV+5Qi8gVhSX+tia
y3ugFsk+rdInHWOEs1VpuxC+hq1VU3WfT/E2Tc3MV+k23uiB6ACB1U50vN2NMkLpvF1xNRZGOkUj
ZF4rVl8UZsRjk4JiUmIZ7Lrev+sNcJ9Zw6kdaCO0SpS/ZHpW/ifqygwF7cre3egapA8psMqDIo4f
i6KdxaQWnhT4+r1qfQz0+HldjRzCSGRy9zn69qIsrjiu7KWQ9Ta2lj/p0H8kc0/bpApjvu6K+cCk
tE/gVgVyHh1QU9zmxJpcIRArV+1ZKvpFGl1QBWhXCHGEXB88One9Soo19MRGDT14eairVPD6LruS
qCVlPLf6Ri7FwA1p4KsseIYz01lXTcmp6ei10+k7nRrSi1GC12OVtqqzJF2Oqdf3WizxTXTkRidu
wx7y9ixhsLF0tO7nLNDkLRZppssEf76i0om+FNHwk56FNIxSNqqdeSkEvM8kSD9NmLtrzyd2YOkJ
OZoLz0A8zIZ4DWf4QCQR1XM3rDCWQX5Hu4wdmdEbp3BAsqa2OMxrBkhGUe3+kDOZjjWtIa6W5TAb
+SbJQ1lj6SmVzZ/J6MtNKZWPulq/dZUybFNk9xj0Kjr2kPu57LJb3DWKy2xITtaE0Zw/R3ENA2u1
v8EnaxMN7MEmcWLOribBk4XlI25BhkpJcW5QsrG60+EoxeqTTLFiI1cx8RuCmuYJRRuAndLMcXnD
Vs6VKgkkFhVJlDaZR+8LtqTl8hmNiWzLRHp2VvaHRKa3rKLzbouOfT9Wae1Xs0h2Z5GQl3ctQRyp
XCsNR9vMcBCYZdjGMUZ7HaKZQGJek2rKXsKKCRsQ0E/1JivprGSJ6HeDhvkqLaDMtPSGhwIxSLkk
T6ZSi5ckB7Nq3cDCCwAuOhyCpBmTJTaES3sA3bDsuznGVmQZ3Hxis27NTwsT/QSidrJKOrUyczNI
YOMLIaHHFITqxiyJArGn3XVNLe+64BRRhT7TbPb2UwmfifKBGYyWk6h6PB+CCI7CJNCbaRQ32VDK
zVSsyHSFghW5e5oaLVlE570mvsDKYUwuSOT+s6Z0pj54iNXoIQ5oWJ+HZnCzMA1pSFFBpHd4tNlm
ALJOX39ocIn3GypS/7j9cycxtrRLAZDAoKIisda16zWfy3MTL8Q8AWZVDBhfU6fMM0eKHD9/LmJa
kWgCvtQ9qTxWkXr/89t/dfO/um8aZMOx0tiwf56b0WniVDlJqv/2VX4eF9QSrhU6PECHiGj426O1
NKco+PtsUKI5PbPYcvztL3/79fdDhTooztpsMshFawZ2/SEIMv0bYYn/orkWXX4f/fuYf/nSvw+R
QtzWtIrefy6Bt7mmHPP7x7++wc9z09X+LVdAPfz+uWyA4YNbMJ2W/vs9GC6EhKWy1X6GQrNCYn/+
UK4j4Oc3dAU5iXaWs98/NA3TjbGOMjiIuSN1Xefof9WGf6ArPyX9v+r6SXEoCeb932rwT3H4t0Js
gSlwwyKl7lskC7WBbAsP5h/1uBRcBYYpEPNaA8cWB+u2aJPRGCGvJzTKGaHdmt+x8olK0pr/+fnt
X+4j8bJFI9P7s0HccpBr4GOqRSFppnyIkHT+y2fmp8Qta6u+RGzY/UYFlolYbzpDHPeAI8ji/bz6
7495fccflMzvfYAP6HLB3+bX+QHwKl4zYwrGHUnE7/3DMJHWK+Xjj+SAhCw77pz3/KunOdLvaV6h
Px11VcpgqdEm/fzln34XPx/411ngX27KtFlvFvhx8nL8qbuunwBP6Nj/qYv/FhDNtYj8czOqBuyh
I3rtforEv/XDn5t/3ce4cyFA+unuOm+W/RVS/TVpGGgd9ZLNs2jZfoZKuI3uGw+p7rGwjdPztIeA
t8NIym1dzR9mrzW2Y+8k2ua67J/Hjd95FKZBJnvk/ObkSNOktOyCmz+ke4DQpuMHt8bT7jK73xzx
fnB6l5TqbPvkeV3kMt7r+mZHJmcaIa5p42If5RwnJ909F4b7bAob/TJ/ckfv8oaZHdw00hzlHymn
TfnGhe3nx+fg1oEBJdCJewcXUbwddkTBd3w2yScEuKN7xWYK+25dLLZcab84o9vZw4iK1115uNYt
p1k94ljMOANDSnmJ65NaXDgsS+63y7XUPjk8MwjCZdlZ2gu1lultmi+YsnhL3JFV39eYyAUeHY+i
sGl7Z8g9a77Uy1U3dkHoTctOlKk3lmfeOzhlXehlROroyrEysqXAA8lYJ8eMthr0qt8FyDiLHkGX
tlQK0eb4zOdIj73p8zEwMQQPSH2LRkUWhV0y8rWQubaKA3beBOOrONy01E217DCcnSIyBLCuPPUS
Fb44HizaSEt7Nd+j7G+dTDbMn7Q9y8KGLBBmAdLbEHjcqyEiHd0AukF6Gzs4pohgW9p/gdudCf7X
N5vOUuZyFsqXRd2gn0AzzLuXrQfzL94Bd5jJ6NBlellY105wgqx4x7AAqugUs6fXayHQxizEvJkX
HB3NSxZcWbE8/lOfS0/2me/kO+qHGg16ayuzn+KG5sRPygXyEcxKp8It7r44oeWl1rMX+KZ7FWrC
AztMqXZG80P8FPstDLjR9KMP8Zp1Ngds+KIbrXjj6NBzHNwzK9qWfM6id7BOG1D1LlTS+WPbPogb
wMl2eyxxlzh1Ag7VXzjjycIOYOF96mQfRX5KRh3iyZPUbBrsKNL6JN73tuWCwrKt7+CTYJFmOubA
c3WK5EN3Lh6z6ijsvvFKsmtEhrspu+vkLSZh+Q5WoV0FjuFMjGjYEG4ddF5OIx8hjpbtle/pG6sH
KC3H5J0h0GvCRjR2yHvcxOtvwzn/g41T8yQlO7NDqO1Us8d5Sp706s5CQpJWD1Luh/VdW7zydDr+
Qnk9HuqlteywcTnrEnvs3JumNwEE3nxhPHLKeud52YufPn/sX8iVvEnJdnAGNu8ZCHmPgZSBb/m2
MnfCdP1eAkJbXHjvBL4dScFvTv/KxFhrlA4pRLU6MbjCCLrJ+pYaZ9a8FYBRnvhyvCQXRMSJNdr7
bvZA4DCm6NSf0QWwN1tOBRwFnbZrja3Kph0PtCwzGczytzCwl+9hOG1amL8STfjHKDwxKDPDVSoH
6zvu7GfgQsXBbPfZz1EqUpRwj3X1YFWfvfInqh3fyqnT7cpmR1ecQWKr2fCScXIUmo82YPXBl9C8
KQ0S8uNAcD8Ali0kHyHIVurfleA6KISAyy6v79K5psDyRluciItZVl7l6mTeUF7UnYQ5CRcxrcZc
31Ixk1nZDezFIUzwElH557lAiv/Utl7YEIi5XHvkAjXsCdwg3Zg2572HFeGonyaqcXordv1ytd7M
C2dYbrYc18F5x2rs0tnnOLrX/PmTK1iniXVNGbIhcsZmu3q/bHPrMqreu3Kn+BDSMmct3xyXnNmT
3zgdUEr2g7fO3cyxrwwl3sOX9v0n8+rEpmj2eNKyL741bnh8lGPxRJ5phg/nYC/LNw2td8SW8k34
akjUvXGpULebP+G7evQfYwCVEpOf54160y/GKfqZmuLeB3XARK/sGYR8kmk/v3R2dOYYkHcji+Ev
6gt0dcjlwWXejLIdPjBzxkdOHNYiHC2jf+QjqDwY29TBQ8jzYk6beQMib/5k9mEqxbae75WaLIvB
VtpL/rpyILAfvNhBSJp7xROTJWYI60Aly5dErFqBZ/iAGfSLmbKSMuoFOtj94lt4KxsclTbDnpNF
GgczZom+eS/fobnj+Xny9qrehNPXBFvgk0NHRy6cIuAvBGTI3nj55JlMCtOuBjMHZiWjXnKZqn/e
Xsl9/J7Lo1E578abx9EXHo27zh5fVp9F447lj/No+Byg6H385Bd/hEu6riIp5qL43NgF6zALu8iJ
XldC1WV2kPbCIzUxE8iErRTXCsKXeUHqyGK23MGL9RhafFbwwU5+ZGPPcMBThNOhcLgIJVOM7TZA
Dj7fGXksF4aDheoe2AMJ0Atnybrjql9YiUHhOOnRuMt5PdYD/9l4Yxt2rHjhaMQuzmVSUHzxIpyE
R2nPSeLfc/I0OZ8cBP02wVBwOUzaiSPOr3x/vhaDnyV02K/XqXaovAhlli3dsbysPf7lU/Yk3ziN
5ZHlObgZJ9pSMkdhjvKthCmLY2WcWP20O66y/MjLJu9RcZA5f44cwmTe8o6Lz1JmQpzlQ48WY4bB
wp6UZzJVkmfdMIu2L688mRgFQKVt5QemylWPvY2PnHgmn+yJaVDac+VRLznyzZgDXljctdMr30J5
49tgE88aypEFWwgdeMNbGW+vTXuMWVDf+EHGc3aYUMMHhn0OKMIz7nqBAQ3RbD1BirqJ3gvt0LJO
7jpPdZklGazUfPgAhs8RzhtXuWP+51nTOkj1acMwy775WCz+vAVbcYyRGlhe1/aTyzowfM4KSCKW
7BkKS+fx1tYJW/p4RxQlHHnmrG8n87aOUpXOF19moB/xu8YOm6TxRLBAW/g1+yYXbxLthfdUdBd/
XqYb+YOIxGv/yLoJw92s36gHI2gdrxyC8hhfkxlBj99jErUb7BTM4CHod2tOn1EPc1qVOZN2BWwW
ktvcn4R7g2TgduIQa9K+stojyY+BXElE6wCOq/1GHfRDFsXbRWELvwPZQVGL7t+qvTaN0+kPFeWD
DMBBIjna6d28sUm3K81mapjWSU6mF8gZp3NoPF7n+gU3OqrD8dvIiUfCMIPywFMMb5sY7HTX7ZAz
HNeDLxU/IdomHm/PWU5mcUPYVHksq+ZwkG+ydNTzC1MUjSH2+Dnt0WxiFksSoEIwn7yynI68zBgn
a9sUoJxjNNVesCmtU1U+aSfd2lecRAoikh8Em6I4W5OnDuswMMtT1ay5YecxbCWEUueo2czzlchc
HH25PEUMVyJi9aC6ouLB46+IXDk/9+FJKz2gEVH+hXheeGJpNR4TdpQM4NBTuE5Dl9IPMc06wI50
RvHmt0/GLMs5cTZjN99OgJevjbppXweM5Yn8kTSJfoYc+2Xudzh6bjjRfY/UejOpG9bAojhE5rnj
5t1kniXRSUd7AC6ueL7vM8l1zb3w2DQbRlr5wnzFCEB1opHTnja9dcoJhzA4qk5q7EKB8+l3XpgF
mFZmZyEBJu8oCrLDIFqZHPGPGftY1wjiwzgc+MDsOBhbfoT3BvsdlldiN1uubPOhgA/L1oAAuGf5
3ErnjE42RgpxCoHwyALl4MM2b2U6s47t59R+5wXFvzuqe+iyl/tO28sP0lvtclEauBEyGbPfOHTo
0AmNmZDVvaLS6kmWPROna01GugvUrfFh0SfWqtFrLQMeewcMo7KVia1bBvW/ewInpO5DtqibOL9f
mgOHwtxhUFZiAL3H/ihpYOnYEU4v2GkflvQS3wkesaWnMbi2BLaNxwDs0Enm8VEkIFFO7WvH5Z77
LKRErd29vqVkkekgmh3Rxn/Jbj+55IAdcxHD16a6nDtwfxKuR8oMBHIW6pMdmS9Q4c/km2by8fir
kx367L5ZpoyDVWDgbAsnJhNOboS9bXqC+hsK20xy8tN4IvlIsbO9E2Nnyd8o7tZ7Ki1UT6KNSAKR
0CXHXQI8zuCpyK+dufF0SmIj6VqaXQW7H3FDnhoKtWdTuYqvtbAOoYlLGQYWcnIrsmly9SOwngLp
2D9mdO1Ep+ifRirdYBCFF6CoS+NMykmoD9wzs/N+wj5IO88F1DSaKglN7Xh6mTRaPTunBXrrtdaX
rjMLvfYr/BwHgj39GDjGdYnTFxsRBnZ/12E3L75TUOer6LFfFduQ6BmWY+lhW5c65sO95bSb6PwT
mMjs2uzwzTpz4Rj3lubnX+HjfGXBsxYqdAdVPCRkdvEnBgA6kAhg1c2FVYZyTBTCEF9w5j8hSfr7
XnXTQ8EyaBfPQg84zw4egi2b7gnMeqSUbqlnezCE2Eh3I8WeO+2+JTGsgmn2844riXbTtn6D3kTS
eFiguITsnCKX8F5ogaY42n1wp8PW/JNBLH2CrCswZYDFMu3kFmL/ZGv3Vh/a1QeuAQNoc3ocKUbe
pAW4jcs0Jr0FR+u+w0+rXDWyjTdsk2RkVeQ0q8MO13H5GHTML9Oe+YehAA6JUFWg4XJbG0etOzcU
2pvDPNzF8M3GhyV7UQevjDBFil4VPgAZXQjsdq7WtqIjOgD64jSX7HNR3P6ueB3faO5d6M+yafdc
DjSXuvFxhhJnW/v2yKoMtXWA1fzB/9Elu8iP3ZVCTGtBnrFJRuvDxRpw2XUCxMmjM608aU845bKL
Lqkm04bw4J0ZA3RUAntntGtStC0dJx4QtmO1g82NcsgZawjPb8tmOmrHiNnN646hxEwILofw4N30
T+F2eUi9dGRvGQFV4ogMAFvcUH9DveDi/BYb+20CsXtmv+cs0XsrmFfR4JqqdqpTvllYBTBnsph7
9VNouuZJfyTJ4kH4RGKhauww9jKj9hnIUyBtCirtJO6oo1obUGoV+6tttMEsboIHDrgtO8Upyf30
EBLQWxfhcJhh2XA87sJD7YePcr8Fx5z6aeKCsIouzKbqa3qaDppoK1sAzspWcfPVWMKOjhHTmYv9
u3DQLpDubjKzAr0G2wl4MbXOd8WORYaP07wUu4Lijxu81r5YkwHwS6+FOuWrx34nkZW93oKz5kZH
4yKQUrCNS+mVB3G2p1u87QUvIgqVj/n3xPbuApJ6eog9OoBHJ1xe9NfwrX/sRFeM9olbP6oc8S2f
uHWS5SiiR6DRmHbmU/Us3Wt0I5zm9FzKhxIoUnvjREM5ZvawV+a+XcQbSlujsG1KlBgEW355GnEn
YE4sMRLYK+cKP8id4bUvyTOzqPi6OlD7EkdZ2cXQCZpDSQuCAV3H6+u3Kn7QcSSAXnBfq1e8DiQM
DtSdKX0TdZnNlhhBbHYJ7ZFE3XmOaLRRRPuVrRPLHxGCAMWK2KxE9NFMq9Pby/p/SYMDzZ5czUfT
Q4znhbnT7hrU28yZh2iyM/IqfJZwl2OCYeLIDlXJ6Y/ji4EEgZjWfM6PwKO0tQVu9ptnNAol8tbM
GUQ79CrhQDGLXRUlHUptJsIgHDLt/g5R3XySLSekMENDk25jITZ1u6Lf0lfeGD68eAqDj4Sb7NBn
bMjdZUbhakO9sq6LdEeqX9wV654dJYkX8yZQkoQN2QzhNG/eGQWyzRRn5D5lmzl5g+mApYkXnbEI
+EPpj10TODEcfKn7PNIPrt4Mr3u29D0SCzt+6o1NWGzVU2kHr+vsHT52lIbw05he0u/4uf8AUlSS
fnexeSR74lrbFDqB5QQzrQrHdH5rvzOwE8rq5UesesJfJocJdxd+663NHIe6gIjjKKEWhELMwWmP
pANk0iiRB91qR5kJfRDpAxRARAjM8ig6KsFNXqobxN3Wx0lD25o7gvzbQo+Dk9/TDCbhyVi9l3cN
Bm4VYpwD+ieSQ9Y5uqjYfxXb7Bn2AuhLE+EnbK4/Cd5D6S43+2OraAr6Xbfo3Wkfv/auQKYIngMB
xNMg+b3saouT3AvImNg+W/Vr9URK9bNL7oi0aP9Rr33nhurZwgKlJSUMQatctkwd6d7CBllInGE3
nqVn87UXbL/22d4fuSSVzXDrnvXXiFmUkvimDDWHVUmbtmFyTXvUa5qPVKD/4giwC/zOz3L5pWHj
2qlH5X4inniEkyUPp/RdZt8begtDBJPITcw1GDQeRQI6Y4rn6qP6KD+tk7Zv2NmT17ggF0AtoNQ3
YM02oNLBnjxCla/EWvMjY3y1zsphRVRsNfIYvnaZqruQ/MJqyS19B8fuI36snitvjcouwUOhbMPu
EtZ2oNjSlLp68FUjkF70dTJgScriTSE/mhAIvjpbSZxlGx5IDRiebHiCh30qW/T1tLBl9IcPPAjs
gcuHV40ouh2mbbed0CI463HcMpOEd4S3J1jNtf1QbcpzarwspNE20CCXAuMKb7jdW+fwjXoVKG+m
FvFGju3pnQKQvs62T9EzIRSmhBA+HNSw9aN5xX4GpjuYCab94dk440JHXvyiMJOntkXy06ZTin28
n5+05+mPTOL3TbkvH4Ndr9rGc7yfHhiJX7hvDgWwrORJxW/5/kEFEGJ/YlHxKNnGOUDdgGH6Od0L
554VmaEQXDNIZW7tD3ZfOuFbjmTRvqTRdqBLUHxZDrCy9gRnZDdS+a4bg206QuV8MErh2AnhNVwF
+hDR2fv//IrLFrWghvZKJJoWXeWlApcCOPdffTm9QB+nNlD6GGmS/rnPquNDhY7HT9cS1k8bDBIJ
EjJyQ0pyRVo5v3/5q7Xmnw9UQ9ALifiAhD3HV5Xq3M/zf378PLT7aRSfUy1a3duZB9an/r5cCj5y
F477WESb3wk6DUzrj3C9+XNfUP2YFZraOzQe0uZsh40++ttD/+WZP0/XcBT620NKujQ3WdreNM1E
/NdEHoXabVDTUvjzI6zX9/j5VaNgL3k/vyK+hsdp4Bbht1N0+H348M+P+XsfBAwk9b+3fx6TYzCx
ZanZ/Mv9vzf/+i3KI4x/11f9/UuK6Q4KGZam3z+YSseb/Nwu145Nqaos9+cpf3v7nwOAIjRkrzxz
WbUhASTXdF5Zg4cyiuTXmsONCzgflUVCD6fVhD4TTTPAtyWm6MtKfQpzal5xQu5qUR6kFEChMt5a
ydr2Fdu/VFF3wtBpbo98okFH33Us7Xpk3seh8GGm3alV5TfL6HyQtp99B0S8ESx0tcpzpDSjo1Cy
sAQLwYhK/mfGJMVBywvrFm4luWbTH3JJImM8YA80SFsRiB48HQMDGg2ZbJQ+Z2MyOfgy7Lq5QYOH
b8OP1icdJl5yelQsiVmwTG7juBzygPBMrL1imN1E2sqJ5U0qsWWdXpP8JQyJU8hyjGzeNNPaCe1E
qAgaJRqzZmPRXVJF8SVq840qGcxdSnhd3kVT3Rt9jbooEfZq3jxWsfAu6stdoaWbIPwYB4VaUMG+
mQnHki84MZUOGhVzJVvKnt53AGIlEqALSZ3AeJuQi65OSlekZrT1NTixQBmXRXYAVF9ZRTTrNQwR
61UqCZ1yHIRTlJ3HwPiau0l200qmUdg8iaHxEqZIWOV+gQH8KUl7jJE+ixHG81gsBAFRi361/44K
84MyMkhTUQFxLC6RH8XxphKg6yNN1DS2052MTLcrno05oVYu7Zt63iMm2dFU8qdaguMUQ8hthus8
y3Y8NqijoFmnVITwmYrEbpNjBNqMOrEY033QoGpU5cfe8gfzAX+YhOYZ2eu1xZd08xCS8+y0Nw7T
R4voj26RiyQnHyrRVoYDESY/IR3TDjQZJhCOmYLzSZX0H20oBhQbVKI91vgGkQtHDAoCdsoQsoVG
iw7RYgL/kX5g55RgakV3q+muxt/pc0kpFwXafd7NL7BtyYNaPdlUBdOlofiCiQghqhcOY1u6k1oW
27Q2/Alyjq317KnUtU5NYJkkAi5tdfKnBOwjG6Ib5uNjZbK6zp2GT9zQTrshTY4TeiC31TDNXmGb
uZhV57gVX5dKhvCLnxQtGewnc/lp6qVyh//tW4o1kh3IElqZtnGRAQgu2sBX9vpUn0JHylBexrAs
LUX9YiR5ktQ9BaP53s36JaAqvSKtMZucHifAkkMG2FqvUe4O+L1I4mk2wpsR0e4kKR0ZK9Ifyijf
T6sJVONk1iDDHW29Su5kJ4zVR6U3sS/S5Pf6U1Ss7zrNh11acrimemCRnQ8yVkFY4/Hi1jyzeA3B
odPigcbkCRd4DbCXcF7EYIPCNzgjfj1YSfcljZaMC1l7yyr9ETV5gxAT9e1ch6dl0N71AvnCVBJH
UxFbcqv2hEakajGXf5I592Yo7pdULE0Mqc6Iny9SnRJ/NLMFwTH4DpQxOY79iyYxzdXitNcyXaer
nup2NEsmanQLinT+jd81RgYjqzh+DU2AH9JQEJAP32q73FA7x+gY2BYGQYwNcpkc9NXVHEYHJ2vs
bBSApGFocXIzs0696imTcs3vtOVcCcITeFiZo6u9xLqFU51ARiYWd2Y4U6vUYwhQyds8Ss9DhPxL
brrQFwV2zHGk0ZwwK6SHIPdCa99hDXHSTPxDYrllRyOeMTsgUh3Da/k1NNWfoKPOo1GAzPdKBJ6+
VmODNiFoDjJYaN1oPXnAbMPQ5DUkpOISzDEeOv1buVD91ATSngJzz7bJAjJmU3zFxeNNq9rHuhjP
HPPz0sjbmoB26hOqpoL4HJokvVLrIRjra74s+P9V1xgeF34qLAyNsYh2kMff6nRTaIOF+6rTHFFG
V1lVUqTB2EFkYuokFrQoGYWpg8Ebii5dtDU17RxxyD5h6keIq7tvVSe9VWf1LlTTj5TJ2+mU6MNs
lmSHNHg6GAFbfuZvgJIQcFMVMSJSOKO7tX383cXyfJU6Rv8SolZXcbVGWs0VuOBWn5vQAeKsh0be
1i/pVAH87oqLcsXvcxEqFCz5l5bLsvNHVykX1NFr1n3o0cKlLmI6U86rZ2O+wP9I9nJ+JwTNOZzq
9oy6elWVklCXypmdTdBsgxGP8qDLn4So/9BkhfZ8eS11rbk6FV/0PMucscTShl73x1hfMBikNons
U7YDhHMVdU945O4oA81BizUZhi+W0NeKVMCHhIx51ZEEMdH2TlV5VQpqX0hxC1sNxmdxsmY7Vs1d
UwYpnFm5RVOtPYuNSMQuFozaviMR0kA+W+TPcoi8su33WHnh5UpWXCN6yhCXGFKKgmDWtaOSkEnv
2H1GZMS8Mk/QGwUY1hRqKTljiyH9XuiPhoKRpiJSZgiByTHvZlsp1YJTSMrRyhF9Gsr8adE0Zost
KaM8J0U7kNBPzTO4zsCNht7i01InKYppJtKRSLRXxX3f1u1mULE60ltSAKa8F4OFCTGG6RsHAlxm
KXFixGFe21efUqr//5ayr/+XljLTVAB2/fcdZe5X9j6+N19/53/99Zz/5GZq4L8sRZF0XWOVALD+
z44yQ/t3wzQg4/wFzZQhc/0nNtP6d7DIdIuxjmlgNSWe1AJaj/7j3xTz31VVkjSR15NNZSWD/e//
9Tn9z/Cr/Ad5sv2X2/+j6HPUXUXX/se/0b7zL/1kFv0mEr0HdLXRoAaO7P/uJ8MOL0qkxaq3iP91
Vspqv0hDvYF1zU4J0zGc9lAkqITVJEXWfmSGq0dvdrGVhnFy85oIMWxJymlSzraI9XxOuESxAind
OTXqgwbtxka1EuEu0XbhYSDhIZrYzVTpILtjKXeHNmf5TaNjD99wI4Rvpl61bqd1utPqen+ITcAP
ikCOTqrJqlq66WMhfB41co9rUxKuTDggYsgb0XOhLUii4rn8Sst88dVWA3zNV3RS0FtD0b6ok3Yu
K76WhIten5G6bkCC0kg3TXXnzjNkJysynmZFDL00CigpNIIHzSL1GhkGeNCszT4ByYsC5WCuabcy
yQ5i2FCE6LWOKQEnRn0O8W5X/cpAWNZISNhmE/VUDhWgx4zWELt6o7bpFbDgmx5k0s2M6WpISVAk
OYTlBXauOD8wHUy2YLA17qKGNDakH+qBtI9PdUNoEBJIiaSWitJyFlkj7pcrAs40vQWh8RpXG5K1
SqNXu7FrI69Rpa8FzzqHjipEXOtmhKZa2mbpiMpn0W7a+K0vPfYyspekSOPKXJqcGeq4p49ebnXV
hiiYVHa3YQx9p2NZAtPH3rFJulsVVgpqAs79RpS7p1wOKQxNrUkGKTxEuk5/S/hHE1ImNZw8yTDL
d80g32lp3zqWlUbu2EcDXR2lvblEqXxu0nF0xTD9pp8as+L9MohUlKQyP/VxQpZQfwgCuKFGq9f0
LM4HdrDLxkrqP1KpEdLWs+GmOhpiLcmvEW+kK5Nox0Z36spagXUj3xUkPWbFOAZDf6JxgfB9Km5D
3LEyBqLp0HKN+SMBWJaSW5kx303N8E4282M550dN/Giq/FrV6X6inxn4RZASE3NS0pn6jY6lQ6UT
CgFYSXeZoqAKSt9qbUDhVJa3Ps09wyyyp3QIHOL8vJucSolY9lOxcXND2PYinntxXLAAXoDwYcyI
lMFIdPaDfPOBJAq0TTCoRO4Vm8ZNPiDhwGgKG25xLdtnWyUUKDdPIDl6DCeGLiRVyjVuV8O0LcdR
3ei4ivV4m7AlHYnVxZQQvowcaVIKXyky0qg1e5pKnElLhw+6RCBcdF3NLif/Tsx7CzO5djRrr7Sk
S6AK+w4nXVKchn6azVvftONFb/JjLuq+sVQ3XZi7eyHAaGvAQlBq0H1VGWSr+Jv9ATZRFBBHbRuY
7FtMrasvLdY6yXybZ6X1skmiiJqamFidjIx8eYbpR4lbNjYMFVBfOlicNk+OuIYYXqhAtEhyIhSj
rikjk49rU6aatBniXfXRZFpw1c5KFnX/h73zWm4c2bbtD12cgDevoheNRLkyL4iyMAkPJIDMrz8D
rD5X1bX36X0/4EZHsEkWJYEwicy15hzzHn/VJWDQ2TbL2GZk2rir44Qeg/VBTXO9TczxqcwCY22H
1B+CHH+WsqHh3vcVaWZB161jv8aIYkz9ZvLbawsP4uToGe/GELG6GFBrpE5FmGvWuDscsqhUWGbq
sXgK28jdl9AX8K0QyyRIeQ/koLduatJV0hFJpHdTS2UsJmulTrEzFmn1TLIKIfFD+bPIY4CwOqm2
KrW+Bdm9gTXifnpmFr8fSeUA2A8dEA2W9Ri0CA8iNV1GdbWd/DhUzI4cB/tPU8brMDa/5dmYET3j
vWm7es4SXO2j7QIMk7F/JNgkOObzaB0qX23GsEy2WKtog8/YNBqb8Eayeb857dAdM2l3R3sCIjUY
+vsoiP2MFaFQ81tueYvSKMcw6YU7wqyHvZLZNZj7eUfJgnZgHHLfCDr/aNsgDRtcxUH51i0Dv23N
EqoQpeW6APVRoqnb65pOKJirlYgp3HK2iJPHNNJKVEobmpW9mLydxKDAoMM4Ck2NcnhNIkcV2yMq
+/6nHQCEbmKIlwC2jGNW9HBaR/vRqDzvWI1ZsxLku69YDaCGKKhIE09KHdYP0A9N+jIww9wbXX12
ZmUeIc/hHtXlekqYs6VtRKupcj5EUuc7xw0iWpRts3cin5636d3llco3acd0PRtogdy2ols25fas
1T9TApVQd/BOOUzznhPt11ZWqZiPQiIKpxpSsoK+H1VLC+nXU3KQEIC+eVGtiZVyXmrTwTot072y
fKworn2dF7IERrMxFc49ayNEdsuzyracexdXFH1rAmlhbf0sPThutaLObOcfx4J3Y1YuRSupsNq0
wk3lPiYVGVAq0iiblQ1HAgmAVSQs7YJ5Nxn63M60UP4/0+D/ZQLqeKH7jzPQD19w/FfJUFe/z0H/
+rH/gdBa/n9FluMxZ4TEDr2AWeBfWAPLBnkAMN0Ord8moC5kWtN2w8AKbd/iEczAXxNQ1/svz/Us
B6K7DQ3BYuv+mHD+0wTUgnH7G8/ADXHxh9YNGm8xN4bG8Pf5p651K41e+ldhEhBQdUIdmCUehsSk
PStL4rQdb+WGNmqTiDwtf6qPlUnC3M3N0TdhS8GSuwXX6dkoxM/f5vL/DtQOZvfPrQO2u6AdyHln
BzEP/522gLXOLZi5ulef6mqra/dcREjWhtDwDgxC19qNnzyrXqT+uVyr2kA9y3R7T1a0yyI3zDYi
sfob7ToNvfyETTbiCgpSRGJT+iBjtFoljUVNkd+p46//YfOXnfcOi7jt3ChyTJMIbT/wOf5/3/wu
GcTU1ZZ71RiBP3W6zi+tzmFLBw1if+0SY0+g0SM4WelMn1RionKw7GPpBykxZG4G+rpAuhxWF/ii
q9BgeA8H6zVqukNWG2SUl3G5zWzE0+PYP4HT7I9xYnEjJe/JaUzgBkZx/Q/fadnlf/9Oge3alrks
VzgH//xOtpMlVZQXzpUTvdp1pIGsxo4oJcz7B2lTKw9SyzsJzo9tI8JwH9etce+RDXCaqQvsspDO
14yJPCidZc5oXdzwhWYBdt1cuE+Lme4uqSwsfcmw+edNXy6af910rh3K5hZXlfPH2VQ1hAclmE6v
VoMezzfyJ2XtJlz7QElhpwfJiM8V3BmWZnEeZTF/bsgbDaetB71xn2eQCcD/ZLs50fPWkbTRJzFl
O3hDq5avcMR3eDbGJFupgAqX3VXpQ2g49GUn85i6EZCpoFerPBPRktBRbDk35J3vprS5gUNzSvb4
dEs72rSZZsU0wfsg5hw11NTU+8B58JKa/qxbI5GIdXptyKbCr8C004isQ6sSdOcYTG4PCECC0S93
np/KBQx3htuaHbzMGLZW2VOhYak2JbX6HGFGRBGffRiNWp5zA66F6VvzjkAG1Ac5DW6XVt7D7dkk
xkeRE2dmUjd+cmy7vphtfKjJjQ5bex1NaA0mXxCLSGG8IxFwY1juwIK0aw+Afrr1ZDTflT9HhzLr
P9oVFlI9h+41tZq9V6JL/+fjbf+7U9V3As9jKW+ZjvvH2jqcyPmZwb1fDRvyUCBDuCZdt4sXZ4Ys
KOME9mVyqFHVqn9NM8/ZiDIktC5BWKRtYu7SutlJCoWW6PSpkNZ1MpDIdPOdEym6v110xhgYffgP
m71s1p9XGJ7AyA9ChmT+//dRwzcI2Jm9zrpqj5g/00+fEuE/OIEosQuV4batUOq0ccKSloXM2U1x
CWHI6CPW5qZ99M3sZwg8cz+FrkNVP7ozXGSnTluBa05ltvvnzV1qIX9uLkgch0qKGTEs/DlGj6AJ
RCtm61rGYftoKhQ5rLeyqTilskZyG4IgyCu6oJV7snQlTlaSv2YiHA7/vCHO39E8y2hLUPaCCApJ
ag282+X/7csTN2cqL9b/iSm/cmviKMlqfG4FUb/dhyLN/RPGWVZOhnwrx0+irtznTIszcQrRaphs
++G2K1U/bDM1FZeORGOkL3KVrEiztBHPVTBcestbZ7lx4uAgoqyqPVkEwcHOxqdRuITJ06maYove
d7wI3YLWPBlGpRDyFB9zkRqrf/6q9r85RYhYcZlSWIHn/MtIZrtGTR5TbF77OSNSesqPUwgRWGPH
XBe59wQv5adfh1eDHN9NE8/F59ynyaWoHdm4iLdNPuDyDHV3SAP7aA+lOVJ8nnc6qox1awA//ucN
9v/1Rh4ETC64Z/AfJf/l2P12bKwmN4mVpxbQ9UNIySMbdwzSOx3Ib40agofQQ5HRFuBYZCC8jQzM
+khomnvomUlL4T1aqbY2bj1/88IRNWEKMIfY6s/U1bBCmBwU4jbFAazcw6RBd4AudQ6h+8EfEjyt
dIDvRZ3SGuMv7CWz7zTy3XVJhOi2MykGj1ZQnmRJccFEQxQl9TGw5ydh2uFpWCpXYd5ZewrgiDfG
baXD8dKGwK6NEefGrIe1WdmPVZ94Pw0CQVhxWldDBvdOLpP7OreeiRV0XsvZwF8DNIgsKkLHq3I+
xz4UvTLtNu7ypdA+jNt/3u/uMlb8MZYE1MXYDS4JBwwof9/veZHEMlSRBUCkwRMX6PFJkfdI9my3
WGf8+cmIxmmVMb84KYWWJwV84ZO3uBmNstuXphtvZe/e6xCrToWCRDoDxq4ZnJCZjIccS2cS1urY
JK8ksKxighi2TQspw3dYy8YDc8NKuc9Jhdt3zPMHlnb+Sxiica7so3akfQ7rBgqmiqezLTCATmLf
hHXxPLbaIX4E0XCKnnfmPng3UTvblB4JsXbdyf9whlp/z2G4jR6Bg8PZNV32l2f+saeM2ZajH7vW
lTjpD+TlYnWR6UdRcCL2reUCG6FNHU8dkIMMDIyn8EZJuCnCnZujivGkOY06V06g1v98DP0/py2+
6TGmsXAwKTtDUPljy8qBVuBSqrhOjVMf80n0j5GHRi0Sr3FrhKcuME6z4VbI7zL0cX5R4QXR3h1l
XGN1O30bR4x7T9FvHmy6rl2IrD2DznBScXTWNpLzZFlkujB7t+4gMmhCWqwHmapFEJVI13yanA+T
z33RmDR9qsZ3gfEMX4yqmA5wPCtDI0ksIMjULlSSuWh2qtURC3KkXy6MP48W9B2JGwguxgbRMhHI
c5xKsp0i9K1BTX3AFbjIE1qWDlHS68lzYE5a6iLEl1woeSJrpSkYmpl7UPqs7Tex1N5G6sN3I1KM
LYnWON0jN1n1iY3KtybVwsmIdA+qrPhP4y8ZWn9cWD7HgQuKABAYP4G/IOd+H9A0ye1BC/TqalCL
vZQGyX8ugCm0gymeMePkee13rLVwcrQKD0NO69Op0pdBG6hHvMWPEHwN505cPEX87p0daI3QHVcE
U+9DEHQhfsFBDVsvcZHC+l+LPmFtk2MVVtFkXuo+28pBiEfT+kRh0HoS8fw6jL55lsQDReLBBNcM
LWswd2nefQO+sSsXiAgFPi99mkbbfy4H4qIdUqTsHJFZ5W7mMZu3IZf0HYGo8lwpvtLoWsxVibOR
UYJGNzZJWsrzZD0XT0G2pB2nzJJooO39pYoUAgNuUtSWfqjwPndLziUajFVP5fvk+GI+/Xpmy+tc
omeJZ2eTZHF8srBCmYJ4Zw+2KJGylNsNNKlBAYWNEuxd76FWbcLZQqRiP0V6iq+Kjq48Vf4Ur4c2
/2BNQbfPbYIvuqjeaBG7yBvxl5dEwu9SdBVFG2QPECGAAOXNCAqnD3b8WofuSU63Y4pZjEnk6gKC
y9qkAHM3M+m9tMVH1VnWQdLfwWtLV8KfKf6gWTlFDW7JDm5QxHyAmO75GocNPcFc5gSFoYKc48jf
OHP5TUuh9lWX8j099zK78mR4bE2xKmXSPThQO6hF9vgSHcL35sCvqLXRSpytcFV644/cnuhxTP2l
HAuymsJ4XncS4gqQ/6s7cfZweItdUwbfrdyId12qjLOe2pUXm+MlHyPnEUDW597RX6oQ1F8uCv+q
cP9wz7AOY+g/ul38sQN89pjBUXHrMlt3FidEvjh9m77et8IvtijcvruFbWN2QUvTjaH5Qr/zUPem
PnLYiKANIRlHykIy5SSroheXzECIkTfEqJmiaI6F8h8bLpX93ETDuUGJWwMQrdJTWMsfoUW+SdT1
+RmGPsoE38GZEff9BdlAjwEoWutSdqivw/JoR2pDOaNdFTH326il1az7qTzHTU+LIkCb44bzlf4E
xlVivceKr+Vng3oIC2StZZg2Wyh+iF+9Gm/JVGL2UtJfjzGrsEQfAtMSl6n4WRdcYHOBCMwy20vE
NsdMueqkn89Q25K1BFO5zmyainctM3AGZHpZhuMfB3+UO7QemHJE1z2kOukf3AJZrXZsdmtqFscO
2u2m9txmDT2QU82c31x+6gRzisaDNsIPs8H3H/W+6alnCxRHj8UwmI9Kq+kxP3gVgfPZwE4iURyb
aekABokIxRVpllyaMYYc45JEnfpfZEzCvBcgdB1m/8EqxnZX1H212J+8VRLqJY3AaTZ2F31TKay2
0cEFFBq7Me/Jnp8hjdwFnPmY1IW+d3TCWJsOP4Ihny/R8hA0Jga0kKIQa7sAik4MUXEuvqsyQbk2
TMPBsOPHOoxXNEncl7rqz10XJ+fMR/Igo27cW2n3VrbCfvYTJPCG0pfM3AXUHpBG2chEOG2/Zlp/
V7ER7GpdkmM/RONJN9YdkzH6JlY3HxvvNW1YCwkCkleli50j0sHjbS6T5NlDPxvZJQ5QS6RxugfU
FaOyDfBfFg7zu7F1VwwE+Jv6kbxWunytHwePssZMDq0HyXL67AoXiiQ5X6OjP3qpard0X5EHSCRO
7RjUL5P70GDSYviyHhin0rVs8n1PVZ2aSB9vAzES51AiWvV9fmyEz5eOxo90sJyD7OJHByr4XR9J
99Wy7Fcj1fNmDmNE6ZmHVpSoHlBg709ZvfN6Ny/86Hc2MMsiAjcWurB9y4y4PQ3z6IFRmQ7H0kD2
qlBD1lhiUX69NvFYx1lP47X5G9EcyumZYn2wnZd0DtkSf/T+AGXbzCCe/QpnnRll6arZ328pra7D
vMgP4gEVYaDI1+UhSLS6jxdyi2+ToWhlq1vsaTqN48620YMmhtqUavzy6+00O6W+LXbNAs+8ETRL
Jx7uZVbaVEw82pJLqmzpxuuAJf0eGQaaF7WEntwe0iWTxzB5GIr0GxK2busXOIvjqFcb+GPY16vi
NcFl0Pmy24Uj7oKIkPlNHjrU6VXBDShNSd8YrewYVFwsuhsx5Gn1bKcM1KVdFkyF7itJVMK4JEC8
Rwf/8VJPebXWRovxOerzzeQ2BKL31ZttTBWTA6BSt4cbYP39ZYdCdT+iC4vy9K+0Vu7FJH8sL2/P
kolG4d3tdU6/rKP9u3KC6qGbree8cJMDjEC0WEVg7GATKkipiqALO1pLHx5sDY4QfmQKRpMW9CjU
o5nl3doALNu1Na5F64cJam2akMY5SBhY0470fEKsVEO7NMLB7CBR9M3NQIb8upiwOEx5fSmil2HA
AZsE9GQNG/FG1O/0lNEWRs10J0d0AvHUbAOfhmUKekOm+B57tUTaoA6l71ayo6hX3E+d+dOIjC8R
YsXMCLg8U1a4YigOXT5t0K3t5x7LXDJOm4ApzikUqjp4dXoIW+79hWu1e+LnKyPbTiEei0HTdeoJ
VVuoQSd7RnvPWp3GVWE8+14GcA7l6Q5SurcurQCgI45lSkP7W+BVcct1yJZECLE8cPs6REnX725v
5QtU+/a527Pbe++f/fWz/+s/v/8GL6U4OIwYPv78m+WNff7+Z5rWJGNHzcfffvevNDa7HUFIVbSw
fkVaLBt7+zl6zfDq0/ZH19M5RKDBP9QMTxACxoEjolnr/UqfWP7lfaNum/LryySNzZwfIWeijLXX
5TQiq3mb51whdUjeoloQo2E9fM/zeGfMiBWZp+m1HcUOzKL/Sz/Ttk0EUm46yAMGBnyFQU6NA5yS
sF3NJO9hyhAsL9HlHE1fhGsRjaw4XLLBVo39DeiSf8hM1J3V2Hr3dBsX4xepJFtjSJ+nMORKvv3z
7UGyDoJLHqFsbht3FVVO5q5u/8JdEKdpnh+7HJrW7XO3t24Pt5elR06W4Xnrfvklt/e9AsD+7VlT
oGODyooCcPlFtx9gJo/ekdXyqmxUuPdi/BuhMRxKMeh7r+PmSfpSb+OGNuA5am+ff0wmCEtYuTaU
n+r7OPFIkLo9rUqjJ12jWfBztzduDxOxb+bmFhtUN0zCZEvuzo2TdXuIltSX95c3WlZwo2K9v0nD
9PfPvP/c7dPvL2/P5qQvIPWGjDmTqaFX3OBiN+yYIHNRL3P2l2SYMmwqHQ7ld7rX7VnV+ngT39+8
YcD+15e3f3gnkt1e0lUOMecv1LLbwx+/4fYe04HxDp1gu04ltY5fny6x3f31VDszW/H+kz2EwZ3H
LcfD9uukdozyIfufjX//2PsfJQ70rz///t4fn7t1w97f++2L3/7lj22fotbYaOccOc1jR/l0cH/t
pFlS4CTw3oOWRg+6H55vqLa4FGW5v+0ZNFtVuddmQF5x4O1vx+z9iN5eRoPNAuxXLtuv57e33z96
e3Y7vFk9Jpoiy/IDmB4MmBYBoi0nz/ajaTPvn5YIrh4lWctC/Bb81KnJ05vbGTBrO+8/zst48Sse
yu9YHVntxMKn7++8qioP76F5t+S8rg8xMd2e3h5iL0GF26fgiiwfo6H2WGFg1rn90nQJp/JsK6Eu
ER8LYyGrGt02MzF83vbq7bh0THy3dlu/NKzqDre4PHs5wHp4LfACv7Pu3o/O7b3fDlFzO01/7fX3
p7FoOG0yKT+HMvkWGBldLC+rj6rWqIYkfuioDaqrnOPjHBvTutDe/FQLIfBds+Iyw21o9CHWkibY
+XEMVnbpYbqCtOgAO9GmGYZ+N0ayWmGbRlli6+5MC+I8t3b7wXs0/BgzYHWNLUQZIlKHBKsFiqaE
sLDU+qqt3r20tfniTUhr7OFClgz69tK9QlC09xRavmYgyD11cQNRYHdDETwXdIn6ttvgYffPmUxf
dAfgJijcl3xq853fhl9rBqs7WWCaziY0uehyGJSz6DNyJOsCWhv1m+vEB1NhYY0bSmO++TlKQ387
2oBMhtD65IlEY/rBF2/DDaiToXkQut12sppWsRnPUM9Y0Buugoc9f66MsQY0SwXKNFk80WGymRtE
PpFUghW+CECFIuY+RNb8TdMA3k4lrp446ZNHs9/As+ort7vmiXrz/Do4qCr4jsYNLFwvo33sTUh7
zOiprZLsKeg1KNMxfx0JA9zQHIb3ppoE0Ttm4rycvC/2SMGMLJ4EkQe4FS6Gh6SmWpWl+FXbDPtf
bn7wlOtxi8V6mpVzsma3XyoVwnjqqm9GZVbnEZgtt8Z8Tx30kQGpPWIqQRyTFRdiDsdD4YurG5nl
Qhd3mBa5X2dbmW9dsTcdrz7WRhBsI8Os16GtdtIfQ+YuY35AprOZlOBWmLeY5B1qBhyPbzpwLmPU
eMcs5j4YzwLXY/6zrKlTCrP0V2YPDR5JSXEHrMBNT6UMq7cQDZfhvMx9F34hhwaxki3tvVUnSOQX
rv8sT8JnUPCsvn20e6hyXm/tCsxYp7ZGJDYYqN+NmDidenwYlWz3gTWrpyzt9rBIEU168moPMyUU
R9GjLEMM60PWc6rlLPS40RlhcNEu8YVVThMzrxILvc9ODtdB5mItRzc8FWPzloyBdXDr7NAi9d5K
RQ3R9Jpw3cVkU4ej8o7zZHyW+0K4VzWL6FSkJfGaZToeM+urYRAKROyex901UXeuHrAL+613cHxv
Fz2O0Z3GBHNvZ80looi9ieuw/15GSXbBIvBG/4YZLCv0rWVNG67u+jITVG2qCRZd2VVHizC6tHEw
tn/RtJzfhuir3Sg4/VV8hcb72Wnd+TGZY++e5K4zLbzy4gWYk5mrjKjiZ3Ol6v6tmzvv2W7FubC7
/NSb87eqo0aVyBQtn1FOaznRR4pMMPc0119CWNGTmc8bIti6fdXXb5MTNgfWpwdEEeYuc+bT6IJx
D7Lx0NA38dFeHUdLRxvbztk6djCMIhf6h9KvOc66F4FJIrbnR+FsEz/pr2GJR6nGAJp5BaViuqIW
nM6dLGyMmWredZkLz0ohm2SyCevHSMxTCN58Vxf0D9pKJcco81eV55CuyH21E5gzsN+5x0FHH+bR
Lk64XDR5RlKvTU2NUJm6WDux6xyZR83gUOx8bwFPmxrYVlYlIZ7kH9XElrPaN+5gsH406mlxIRfx
2QgqLGnVx7QJtnyk2jp2zNltyubYzlI+IT14ttEOc2bPEm9H49BtMQZ68V+jQlsXyP0XmYr+oALj
k8mq+DI0Aw7B1EYW6mcYR3UJLyj8Zpv1SzT3L8A4QoR4wb729Dkvm4+10ZEY0M07E+EggUCfzEFY
kC4FQL6oi9dL+9Fyfpig+0m6+WJ9tGPge0ZqEHZBFLG0XjL1OQsc54D78PNkS38v8xGITf7TEzmc
gYK+Cd7gBr40po2pe+npUN/RaQChpZ7CrDU3JGP6ZKZX+nmCXI2MlAPg+P0uYNWKUwSzm23uYe3b
BdnxqROuSXPtTl5ryzs6D0StG4siNxxhYCfmoYZaNHoEx7pwNpukHy7eWOWbGqz1JgqeTdJyT0k1
UOgHmTjncOyNmBWgIst1l1OPuvPhE1fZdKrMwjh7cu0Osnm2e/iiqdM8pHIq12FmyVOpv9aT6q4h
5TppT89M5VC30z2Yi0l9dHpxdpwCq3yePkeJn+6sNAdw3HcNBMApfTWceLwGgDIyHSH/0b68jupb
ZrvdVwNx8rppNcZ1wUlLNbKiGwu0LghmterGZKIGJJqrGrinhUXfrOTS6OOC6PZSX8fBlfe3d2In
6Y7OXP0QeVTsffjwpar9nTlXp9D1sC/2zKFsjZO/j7lgmjrfZQ1/B3RUQyYCyJfJm7guZCkoDYv8
VQ04YBPUviosc7hDkAkqXdLxgA6xnubqYS5BT3ZZ0W04J5Dg20fZc2MIFlV+M6jvqI8vqrbA/Kns
C0za4JBUy7BdUotWFQSMjkklU68OwO4Ail8qRA8S6SZzqMfAH3b3jll7hzk0go05tjifTNd4LoSP
w9D9WSk5vTUeYHvTh/0SF9lTXyBg7jOcYnWuH9NIfHFSVZ/7Ed96T5/6frgaAU1AH2x5zkC/o+3C
Uh70UquqhHp3yT2MqqjtH8ban14prXD6EiZ318FAqIHu34e+v8yVpi8U5yFW5SzhCSmNzgR6IR7S
NgRYMV+66Zo0n/iT+jCxF7bK0h9Tv8NpaWILEMbY07kHvoHlCrALe2bVVMHrUAumFwbsiLKLgztL
iA9JMaC/9WFYp5PdbztSMNeOSW+3iVOMeP0SUmjDtHGL13FykWlSYo3ixaCQgZPO0vlFeMBkBO6w
7TQlD3NH9TP32YjccMjQDov95KhwR1mY4gppeKb/headdTEDuWNHOoQgf3IqzN6+l/xIOjpzNX2m
6zwbTCsHSCrR45wAz7Kr4rlOOJXHDCpNbzH8M4XhrFD6wdJOfh+xVp6GoH/QFkYRP5nfMlbNVJB1
9hL78pwksbdqPaV3GsNBCOXKyaPvWTsXO5NggN2AgGiTB/3FEEO3npWDLc0NPpjuT2Z1xT6yp2Bd
eRWni2x+0Mx58qRtfneMjEJy5H/g7gWwEMG/5aKraorgNdWl/pImfnwnSVHm/CAfeR5FeHQFvKbG
BgUVBRaePW+KDn1yzy3UfDPb6mvQNPBq++k+zgAVkUdiUGaL5UknaXRqILZZPu5ufLn5Bvtctu8F
K42OufSJpbiMRHDFSM3MKy72MpagBazwqtsK6OZSLjF1RpfNahZfWUtEyeyvU8IeKAvDIEvLCQFE
LsRdLHL/U5QUn8O0JOu58NvTZI3rCeD60RwUJDExmftBtHDpEucxrMrwkTDRXRxQwSim7EhLcE8p
m7qKqz+1UVkfWwaDnnbM2pKU4WrHojCSDPF9K52nHM0MxA1/2LcGEX8LAfxAs4qfnmnYFUz208IB
nRbZJ0QJ1IvdGYH9axMYMB/NodgMgYkQKQofG/x2MKnMT3NZNOvC4oYS0FSt5vHEVGFgCxpn3wTz
99azHmYQhpPPWF0G8bEV0SMq0AfbothitdVB6ECsBtz4eI+CxzavPzWWQGLeGDvTsnsCAIP4Lqf7
tusnNodpVY4mYhgPqVU+5coYD7g8odkY4U8mPM7R6PpbSJQ+zNZ08Lm3Pdh+dOjaiVnFGFaUcOcv
fk8DxjVk9uqZ4qGElTjPMdMmv8ee3+FyFQMQqtrxuOgXN2bhA0V2oCgJPKMq+FH18Re3/pQ55vxE
hNFDIZ1PuCOihyBqPhCia90PtksWTtNjya8mKGe55+0NSx5RrIOxzJD6pZVVnv2WFTA3FuSWY3lB
i3WfLr+z9AZ4hCu/jayXsUBSbsQlnTYdkowNiTw0wyfB+Fso6R2LeuhWuUI7h7iw3JnQwgnrmUNI
2vontfGnNK3YWTUAnABkmd/4aq8T61MNq5rpUX+POW1HZqW+wGSLs25+HJG1J+Wn1p2sRzuNQBG1
bQNus9YPM0firnHgToYGdXwAOLU1OLtYDY9qCOUB9+N97T77beGeAdB7GCyt+myn47VYLC21n52j
uABYhGpqW1jEt0QATPElEye0yDOTrLA3AMagTgH6p17S0+TwOrpBWM3rlCCbbpmMC2O+fB0d+jcy
h1kUcBstCakIIYJcJtV/s8J65dKgPo3htDfDXh+kj4eJvaBoAWuislIYgss5jkx2TXQCxqls+okM
cZda0LtovtDtp1lzN9u0qzNiFxFIHVtZ/GgTYCbIcMitonV876Me9ePSeiL3441g0BNdmhqP7Gej
QagZUol8RBAN66rlfn97EIhdz22pPkwikHtmfiU4Xm9fhriV6OfjvM1RIhUA5lJXlXuWNy99CJtT
fOw7F6lkZCUYZhtyedCNbKaJNcit7VTb430+xc45j9u3v0oDheEcEmEca96cxYnPjQAixVl7TXSq
WI/c5Syc14KbzR56w3c6/nsGA3lse3FthbCOSe5jKs7VEQMVB9z0jDMOY72KgRaurdl4cif1g/V1
DwfE+2rPVbHOjQoKU1qDHDRYuHveRxp84SEUaYQg1/xea1zIga7AObpef5QyHehWNPtmrAUdscVU
aMh4jbkMla4rN07lUheqqcG7XRGtCEyDShaV7YESsH1oMYVQ28eB7eBWvjeCKOPuJrDGVvW4yml8
7FgRd3clFxdA8aY4VrWZb1SpH/2ihDhAHVl29G6qrIWpQWDmBn0C6qtNP8o9jQjng1d/NzXzI1VP
p4HV2IF5+AfOmf7YO08DVY2rENHFaKjSDKZZQt0D86hsrHwD5htO08Vg77pXLzKO1BeIbMgrzBTO
tkpKWH4mgXQsCdOtbiKmCLEsIWM05r2dG7Dmi575PLIugFXQ+no3+0B2pjh7XRWvPAw2S4ELwFka
RLuU5BSo6O4ESZh5ZoPq98gvU27MJaZatfd7H7VbR9yPsRRIiqHHpT/G57lJsCeOD2kWR29wHJAo
V6Z15L6LHboJwSGyWjQRBt5XrsWUtHDLfYRQcOMEBTo5T5KhJtpLWdTtbhDgjwwFadRw8hnO8J1v
DPaTq/If9USPNemreSdiT56iUkTQl/DzVIP10+hN54xZB8RT1z5M00SEQJbda85SeI+h3Fc4sOhM
09xOcVFejJJwmzo9NbS8aK4Q8EJ/aL6vg2h6THWO7QVcZDo9TL3/2jTG2XcUIJTAGqAiAyiYLXUe
8siFAp3Ic5AUD6T5mSvMnOYhab38Umr5QcuUZBxhf5/G4K4sI5zqrrRfJ4bEaPD/m7IzXY5bybrr
q/gFYAOJBBKIcPhHzWRVsThT0h8ENRDznBif3gu8125Nlj5HdLNJSq0qoIDEyXP2Xjt+7Bvw17JX
N3Ur6k9+3u9I6vsihB+yHxcPtWPEhzRARSF8G0CN3eV3HehGX/cgcwzYGqUPLYkAeJ9mRXGL/NK+
ChruhoxgMYqxFguYC42T3sMatU6yQUu5bBmGLm4YebYCAZ3qz2IkYLEoxVYFbnBoqkDSy2JwPjSg
77U5sVtfipLEspIlLqvbMb5k0l41hzpCfDnHiB0re3i0HbACAWN+BgaB2I4JXgydXgdj1O4EWWhS
dAFMTatjgoGFodUEaDW1+epTQTl1wzlOqw99mhrXnSOSe8xGHho6TzbwWRdLguexeTFl5nK/hsWm
D8PP0kmhIiT3IcvFTWQUbzlZeY7NltxLcTS2EbT2qUdw2Xbwl7yZVO+Grd6aOQpY6iy+DpMWwlUB
CMObLsYENrEsATu6xH3tvfbJSAoAZl5sXDGCtxcXk1rpQOhrr2Rm3+ZSXad6WuBJndjpMrYYOMkd
d3SBUJIbtWGWFxgXUYCF7hu5DRMTk1pK0kuEuim7DfUYXVXLMjtMUq61iqp92dcPaaY8ROBnmxH+
AZ13zsBX7v7pr5ntPYFg86WpSJGYZrYLZHIlu7kIXqaqATkm4PDJrGov9nDL0yg+Ga368N6CydQg
104krEP60S4zi2kugiDiVrjdZuIyj3Zvbtow7fZG8y1uQJuN8SBvi77/6uTu0c+CYdsmJkp9PJhk
FTkPTov7rQYTeGXUE9VB6d/1vjVdpVXDntWGBDmk1RuHfWfX8VNehEswo+uvAZywk6wwQeueLsqw
SDiiwPykrSTZeGFqIrslHCG3R66dqHAvojOZ9MH+nXFzVoi4FzjQvDOioD4IVdL+U1TWNl7Re2Fl
T3Ar7v0xlFfwixbeMQWIa/b5zvSJZCxz52ZsFb5EhgjmjSyD6dqp7G8dEovT4tEbrQSyqY96IjYb
Ljcf/GOSG+MqxIeLMsXrNnOs4L10Fgw0bykwejSObeWco7TPj0kaXIbC3HmqdF6H6izmyDvZUEDW
eYL7xEmIMDOacJ2bHddTM9dXhLQH1Nzlt3cxfDB6n0kFa19W9KqSVeR4wd7kILcRN/wFPMfGEU/O
OA5vs12u8fZRTduyP/TWZwqu+KJnQd+vGTF1e+Vt78Y0G8vM3iUl8tSUu3lNt3mdD11zLgfv5IRW
cU/flpjJ2CV1wYuedFLHxPsYqAdixzshOPooq6o51iEeiU5JcCFZAOikzfR2qoFh5N7I6KNx8da6
68nM0SQl5REDsslk22e274fR48RIAqku+pACDkZSuw5+Qbs7tKZ1mrNKngNk0VD1BomhN4uqKydq
wh1tJQeHBq3HJKxnMLS3Ih3p0htTupM6+VCzGT4RxvbcB8xfPDSfxzCtLm28iBd9TLk2Q89isMLr
wb+v8Ewe379khuSaa/P7TAU2yk35LWKPinAY9dxqMIrXKbmhSi5PReqOLym8mDCISEOMsDcUgF0q
CWqZGwG8qb91W3+5q1OacWNGiyuN9AUlXAvU1Nv7pDazxkMyoO1qYLJRfvZW+71JMuTMg6ytznaa
m0eGLPpqmjHURyWuYwfNP2ixU5112VM8JukdiNm23hdxmT7xdLZOxRTFAMr20hDJg4myfptbEyMb
S05n32rWxpy2+7HNPEQcDTFMS2/Bau7ZohgHc6ji/RyjMIyYf5geKDbz6xgZ0bHuWe1T23goND+J
ziE3z/LPU55eEeulkNw39TUGuE9x3RFpSbzsrvSAOgweXd54FLC0YPlJ0ivxONDDigQRHaJe07CJ
DxMBwCxBVkB+PSjGacrpLeWet+7dotiwGXEJ7asfzNbGHQpeVke2uif2cm9rtHqlZ93kRfpJz4uC
pq/a+yJVdNeGEtlpl4Dpc7yrpKBRaMWlJrk32pejMAm3KZ85BdVWzpTgk23d2hGHXzChXCNuz3e1
l8CxLmDM2lTEezS6zbVHhyUiE9KvXXGaMuOzMfQu8Otq3ikit3ZV/KwBCx6iYJhWunB7GqvxOSiI
7wuzXpNwFFarYOxyGAWfsRVviDPOXxNWUxCP5KkMXniuUj1sC+zWO8cCaF+4cblxCGhdGYNlf3Bw
/dPqeEnLLLjOWuPRrnR104asW0pawb5urE00+vNdM/bFbTC+FQzlt33E7oKWz3TrRkFyGdNkZari
Q2NW7XWJZQxpnomMJiabzgwKfe6KSmx7h/0DnnVr6J0zpiMHcnz6JQ/r7Kr0JuPCsP/Bzxh90K5r
bkby9ECLzTSDHnjm+BCpcnVsxTZo4SwauDQPvX9P3zt9MIy3bNLlnpkheSTLVmeo0tNIZ+ScmRlK
nDDmakvi6OSm9iWRZXnxLfDcWfv0zw+i57pAkr02YgR77z5zw0awahQgH2MpOclszh5jMXCRWGF/
sqGBAPOGYTQ0szq8Gy7EQAUlWnaUjIrKvWcib0xc71T3jKxEaJSnYUpeOiBXnmmZtxjpKR46F6JA
baxVZTV0osThfafIIaD6TYyDajWfb8J6D4gAga2r9iKeu7UyyWSNSKmzxmS8dUJ2nGEAddUaL7wD
KnSPlJFBZNs0KMctmt99yYe1pqaxNqhD1dmd69c5T/rd2CHhqEPL3ckm/Rgu64lSwZLuZtyFbZ+g
T59GgJ+QBygjFY5+0P92d5cV9nBmbmDs6wGneb2MHauWx/7go9mTFdbypWItKIuRxIBu7ng40Ozy
Vgb+C+gNKWVpCxXZIE935DlcL2HIkSq2SdAea6fzt22FbK7v8ZtxTGgSdb/3Ohpy4Wg99yXbsnr4
QgMzPUxyishJy721VTWKRATk/LbQ9qkarGNlzsmFfTIZFYpcBC9ymEUUpCgVeUjDVTvWIw39nk43
PdaDo4bpUSYyuQtZssJpQtSipoehdfgbZuyhKyPqqVrKsxhI5SxONBcwGiWAz6dyAt3SdOhysNBM
YEUelc2RIuHNpcBeY9PmHbzqm2un8sqgLr4pBugtMXh0I3Y/2XgUlQtbrbM1C1PnHYnG81e5IkGK
pI7aqAFoVJNL8WelmyaJm4MoFf27nKBp9iipIvx7xBi0QkHtnxhiXZfhAkOln7F2R1q9rU70dYXc
gpkmRBBPx5uZDdepccVL4H4aQ1cDSMCNNngD8wogMo7doS5wR/adJsT6SIon0oU+S1EPN4G3F7nf
sn9mA1QFPvWHSw5AhCF5bPaF01UfhTK2Qx4/5GIotkbn6tuZlClZJ2CfIwjNy2SOrD7Sdsn6PGhr
4tMT5MA3tbBuhEyOanrsJAL0qcx8FshsupTRiEDLHT46ns1B+sFGkENosFM6ZfKzgRx3H8JsYChR
89js1IYJZgiExI2OmuTelWGlwXMO/ceDPH8sLM2YuJ6HbdzEdENCFMzZTJJKO9nVvshpwerh2E39
cPsYIlY6OjIiR+eZ0qneIGaGM5Q25rZz54MX2IxKDDJ4RZE/IZUej74cifFmUjTCVLzuhrQ+NwhW
9r43f1Y2AeGmIOLi/bvSIRRqSK3nsG4qKP8LOUHy5f27cbZxhhoTvaSsPZM6vnVdjLbaQSfQWAFJ
PwLZGIG6KKe78n7APsQkmY+5gGrHQMo3YT0W+BXS2XqcmrBZ1wobexN6JKkW0XhuGN+/28sKxqsP
c/IFIdalloH7sWW/EvnWx4rk1ns7i6ujGpZE56FaVa6hjna6mApimoFtOZ9Fr4c7O/mELNF50DLd
y8mHHWNCrciPZdV2G6sE5ZbqtzLOP0RU/nvGD3R1Ua/zUJ7Vjtr2mpEZ9VceX8fh+EGaOctc5I0b
Hw7nCpn367s+YgzhmAeQn84E1BNHG4Lt9gdA7bXnkYsb9Y+Rn4iTEbFS0oZ67XgjCVq9FWqKN0s7
S9ALt3FjuoteRR97KZ9hDN0jz/M3YVJ+SWJS76zAgGRHmoszO2cZAPZsNe5dX3abJJ7YGBJg0TAu
OvpBfoIVkm6GChuvLKm6bd1h14BHzcz4KcT3fk2Z5G40U266pzwdNGDkd51s34ibuJrsXbwolQvD
qxgHQnrPurwlHCZ0tui7vV2b0z2JB5tgBXBDQlWPHcDDbeixShRmgPGc6RTg90mv0y4PV+1Iw7yB
asJURwfY0tNk2+bE2XRp6dzFsZuhT3WukjMayODJbheaKqv92ndRpMSKwPaxmF6RhtcH0yHow3DP
tLIo+wXA89YUT16mvuU1uiiem/ucyUsOFw7VuxfjuqSnOzvviBHo88t8cUCCQMj1NRHmB3swzYOR
f8boUu77ErwrDdkVzpL20LbutnWHfdol6gtxECWhPfPQ3ZeiuXjR0Gwah2y4oaP/CViCKN+0twkH
9y0qbWFd6l6fE4ltOS8/5LTUVtiJFOsLMHRRKb0bAnZ5CtHE5Bf19uDDfd23rhp3Y0iac6fy7DwW
3ZeR+NkwDdIre1JPtcWIpFZg/sYlDVrqfNjqigxa5hZYBEuxcT3fOrNBAV5pNdeV03wMbRNUeJvf
akfsbDCR59azbqcummnUQnFkIZyuoxBDvVmYzMOYP7H/WzSPw40hlXnVzO39u59AS+sRgWd5pTV1
kZTJQ9KU/WEu3GeS44HKV2rCpWJ8dQaeFHmUwuicfHKiggGbHlOntZtZ9glg0mvY1PoY99MiIHX+
MT7/j9/A3L6U1dTEYaT/QWv83x//1/5befOaf2v/5/L/+s+vFyDcf346x1+asi3f9B//1mOZ85+f
/8oP/y6v/u+727zq1x9+2L6zTO66b810/63tMv1/mCDL3/yv/uF/+/ZfIaJYWOnxgP+/mXxkxzXx
19fvcSj//n/+xaF45n+Hqee56JnwcCzYk39hKJ7675BQXAfmBzY3+pXfIfksiCi4RxnKAjhDLI4h
718iCgQV4JWu72GXV67AOv//Q0R5tyL/xzKLHBZQh7Sl5ThggWwmWj86+0JmWrNXlaRYpplGvNTE
FyOBwdpW9UWPPVD8LIr2cW6QUxuY1rpDfbgu8YAk1a2s5mV7190YOoUNR8dmregLk5gi1nUWRiv0
fu2Vtvpz69TeoSGnd+9H1Mvfne/bf97s91jBH82JjrOgYwDK2MLEa+0KsThKv3Nb13U4A7Ia9d7k
o1qDJGV2g3HCCLDyFIxP1jNhDZ2vvkJ0z/7y2taP3vR/X9z3cNAq7LTmu531uxdv7KS36PjofUMG
sdeX+zoj2LmZIjJYLTLvg/BS4UwlubPALwz448/H/tvX52PzbRdujivtn/AJM2EAFZ0/Ijm89taW
Q7qxBgvIKoHOuUJv2qRXdQzfLs5JeHOIyfzL6y/Oz++un/eTb3P0kstb2L9gCMZed2nmcPIdR8Oy
b/r7EBLIyp4cC18akdS2rXGleqwavQeAdZokTD32T2i67MVF3PwNF/D7dwTuarm5LP9nZAsN0SBg
m6v3RonXzErGpeci69NfDvxHB/XywTuC24XRoHTFwoP48aprQ89u+zoA5ThbwCdxQG6b0U2eq2BY
p64Or82wCG7mlqmgALHeDcZwqxoiUTJVi1Nly2ifIWM6JmBj/wKp+NFC/c9bA6JEeWkJLkm5nKHv
rkmn7oUdWTAP2vqrCpBdukb0RdpssqeA3HaTMUOAbOnPJ+TX0+4IJgvCkR76P1atH1+UtIsEAknZ
7SGPOfDPfLi2NEu3f36V3511gDw+WAUgSY69/Pl3h8YoVSTUlBxaOHokUnAYqPdaopoI5P3zS/3u
LH7/Uj99wK40wzp0sm7vTVRgXdbjmE2+VkkKM0FJhoR2tImj6fznV7UVR/DjDcWGSnmuY0Nq5QL+
aUGeIrSow8ANLdgZojfUxcFfWnuxyhnQCUnc2CVKyCOsquFRK8kokYqLpcEnwEWlGyBq9nZICOga
XCws9CZ532LXL9Jar+uHFdLRU+0gZQD+228DI35rwOijaRPnYBr7ddGEb63FlmdKbxtoB+swdZKV
NQnCJldZqO+szvgkayc+/OXIf6Q3vF+2DLGxm8INU+KXy9ZrQ1eUmhs3EzrdWWN8Z+sClknIURlM
8DXJIjVofuZR/mObyWyVyOl2KHq1YTzfb93igSDzemUCCKLFbK1AKwwInjE8h4gSi56LRfRIBGll
YqZF4uphE62W/kYN7XUW9gmUR0Ia05c4ZyoReohfgg+Ti2pBJJhVRfLy50O2rF+fXY4N5YDZtS0c
/vvTrYrIDn+ak+l9Wat823XzEW36t7GcmNIOT3NSpmvU98Z6gD0OW4LTYThvpG/dmJo4ARoTp7D8
WqT8r2l+FLFbbprK+gjs3NrG+NrXvmPt3M6BIaDdXWhn6tHvgoNvfk4MmvT5CPd7UDwn6biRNsdq
pvt8ostm4irW+ZEGAN16gz+TSX439t6dX1ZPujtZ9ARlgZLfs9VZaBNqI8M6MmTmkNlMpJbIAmw0
XY+EbWCYckxHktzKvIs3yDNM03nynOyhWVQpvkuQklt0W91jmi0xJKYEgDfSULtZVfamFOjaOxk/
I9T1LAIT9bgDu/uEceO2U/0F6iyphfBOvWn4MlWiWhsVAa1WCOcdiW6m0mvh3arN5OY0FavuUZpM
jQaDOB0UTGkrc4DeT3XMdm2SKC7KPruWJllpyUwba3Iascp64x4Bi78q/S9R43wpVXPryEe3bJ1V
XjufhOU+yll+UDk9IDSxV7nlIlZQaFVAmCEK7rsnN0TShpQk3pd5teCv2I8Vjb5k0fSXq+rXhcvj
ZrIBWErKO6V+WkFGdpSdM3AfdVLvqnxcDJ+07ePxMWCQvcFZuA6yovjL+v/bV122ZI7pqOVB8OPK
jJyz9/wZL4phPrf2cNeV2VvXuDfjTKamTF9S3/3wl7vn19rLA1rtKQQszNLkOzfou4dBG/p9YWQd
tZfs0SEQljeNyUNj6HbbvDqqn7c+rjpNhErlzLd/fvFfb1zPgVZIee77pm27P924YQdhd+hLDleV
H6pG7JKJ4HbJNHVXaXENO1QZX+kC5n85zdaPbKFlleSFpetR59q2zan+8TznZmAA6+Q8y07d+Nxh
W+SV/ToLGbOnRfyas2dYOz0diCyaafWjScc6++r2z4nTWX97N78+9Xk3Hkhv4ShL/YIsTGNjxsuE
63UcqYLolK9MhMZbf0nsyz066NnQWjetQnBIw+uS4n/IMo8xUzQ8lq4oGASbmz9/MuJ3Hw31MKhX
y7Et62cQWl0DQ4l71e4FHMp1lhlbAC7IqeL+uQqnt74dXAIny2BluSLkuZe95HZ5P6nAJCTN+gjc
K1wdWqmvkVNNq7Qj2wQ1Mk1uLTbaDB+tRJx1jNKLUqTf094MdJCf6zl6i2RA/GnKP/3nQ3ova34s
ChbeFwm9dMF89mo/1SKhRMkURDYKdzn7+2Kjw+7GUgEB4v3CebNS4gGSuEbrI7FhZmOKUBu6R+Ys
Nz4CzU2LJFfMlC4uWPJ12tLIqvTG9Zk8zrm9UUOW7UyHJmIaBvjzoRSadJ+3qNBnjM/04hr/5I9K
H5ySA17G4jaP1THLDjjZV2WMbOzPh7xgR3+qgzhk37JsdDwAiuzlz7+7uWm0+PnkDbjGUrooUXSI
FGQGcAmHubZOva7XoRPJq2iAgtmh/ESd95YgQEYYEW37Ds8H5TkRogHaVzaAzBqWENy5R9/BYPlD
PtaE5y2bWTRSO519NrzhqYky7zorrHbbDUv94xIfWTWMtZY8L0dgjnL79NoLhxDMWDuvonh6xWlN
2kcKAzALWnsjzPZhKN2vfz4b71XfLxfAd2fjp7t+0NkgARi2dL9RDEzZ1KDCRydVKkwzkCfzLesC
Sc4BNBqLuY4vsN4q5Tz1ib78+b04v1vpKcB5SLMKWernpc+bejR3Ttfu/Vz1+0F601GK9KULmGJj
nTzFTo/4K+6QwYYhC0JmXfKxTBdtKq3V7DDzxk9BCdUeFSAxtsV0VH4OIH826OstNU5CwBtw+c8O
gh+CVctXbXXobEMGT0Htehjw5SP/7COyLDRJigFI1Jcgr7FDb8GgvmUFcdmBEhca1cEO5QnxQw6x
8j4x4vYcoP9iyDjZJgQ1lihof/kGFpW/G30ioGLzxZbBK5imJybCPNsrf6t0/dKBxLFrUA0xZh3Z
hF89K8mu/3Juf73oXdO0AN26jmvS0vjxol92Bgtput17Mn0NA11ujNmMILZS0//5lX6zSLpsYQmL
kIp/1Vw+5O9urxYDREHTut0zNXxLKpq7qjqwdN56Q0QsUwU9P5fRWhby8c8v/JuSl16Y8HzhS+kq
8+eNM/zBrlKBw/JcIAYEu7LqvFFepbr9Imw0MbMH5kJ0euWim1g5oRlDymAnT2IegbgZziDlfUXz
h/igIgRmihq8OvEucJHZ//mt/uZCd00p4MHYFBdsbH88RzqMaxEkZrsvIHUBaziWbfLam9ntCEom
j+O3VpV/a2a9Fy0/3el0/ITvWUB/HGI3fnxRv0fXDyC23Vt9d2PaJjJxg8khszxXnUKP9CDhttWO
cLcDXYZ7dHFXJLsh2vfTAAmqvB3tRm+iiIjdJqDQnOPpMbaGI6j0v5RAv+7X+CAdHp2Kz0WaP5df
cad7J+pZkwY4CBuzolufMaVcuSa5X06UvP350/jtFcsWiV477TY6fT+eGNdP0BR2Y7u3i/OgxVlK
XlUULm4tQqkyrt+1P4/ZxvjbBfvrjtxzYU9KLlc+EJh5P75w0lohVOOKYMpZvyCzu7MUu8MgwjcQ
jcQ8p0QUhew/U8Qva5ehwSpxWrJ10OkMQYhqMG/dtW32O9NLr+eZqIg/n5ifYH7vJaGLNFPQg5OK
cdNPlww0J2eOWpQ6wpCvrCqESCBr2qXwodg3fotiqmNMpjsXHJTHvLtiAhrIGQt6I2Y6ZNmbPXEK
//yufmLG/fOuqJD5pNjdYg776V3pcAFMFWazn7ow2Zk5yHyg91dZOyc4byheGfuTFB+H5i7szXBD
4XjF6J3I+8TLbydS4oUTP9jj+K1LouGhs8K7d0IWg1XC1OZj7UU3MyvNqfZrkv4C+MwxheZNwXPB
T6wz9mzgGH4E86/iMVH0lHCxOQE9cv3+pa3PRcUOIR7p8Fy1TE+y0fkwd1l5hW5YPYs6/DrXELV7
K9oPyxQ1s3is2c1cnUhiaGtqgD+fsN9c357v4vxiTaSWfmeXf7ciR4YXT07hklNKSK09x8m2k3O/
HQriz8rOeYyj7s41mrdk+GsT+ze1ls9TR/mmskzo3T8tdHFi0e6H47p34X8dkJjKQ2wEwV4gp1t7
pWtdDU1z3ePGvM4C+pv2IoiLJvsvC8pvzgB7KQfI7zKN+OXJUBXVrCtP1vs0ni6NzMkkS01zGw9L
uGNkvRLgaOEFJIFeYsz589n/TSOdQCKbbi6bGEUv/6e7XMzkcZQg8fZaTQ78qWgvvPJzUoXhCRGT
2MYGYXbhPJPlGSLrqqO/3MW/WWV8k5afdC3Xkr9wkKmUCu1HDrSybs7XlX+FKSfxWrTvCUHvjfnX
I2Yr9Ju9JDWl6fsKWKrNOv7jyuYB8+3C2eI1+9z/XAqV4ELWLma8atjFunnIih5uwFj7j4bjmVyG
wVdbRdFRjQGxvRD/bhPjtUjMaNvlE/IXOHOQvInw7IQ+tVZNLF2JYgZZMjNjZRtPXsDIe0FzUien
JyMd1XNLiwnjC47ZKHtppx5pWtskr3r0d/bUZnct3B+mCKXDE9Bk21uM8VOhKzQdVY77TIz2SwpW
oHfRxwwYQLjTO+8cWss/hMbtNYUJlfRrLMHmPd0c41EGlJFqcJ5jP8WlrLrgHMR4u8tSGreO2Td3
4LCRmA72HYON+km/IRvsVvHYuy+e/dzNVvINcRPhm4JQp/hRsYO4w1tgnIcm6NdVXrDn9qLAv08U
rL4wnI6AqG/nebKe4RNA/Z1s/0PQJqTfKGj+Wkh5KfzsmUqmg/eEEwrJITlDHdN07X9iE5SeK7Rg
p0V/jvYJpsE4JY9mE3abHGrJzrf09DGibssxqmMMczLWDkhS8DcJqF1EctPUlQ9JrL6IqJq/mKl1
V3jZR53HBgQFGRNW2cXnbtRfq4n8bizL2bzy8rLb5qQdsd/L+uu4LNiB6WxuNnHaTKvEykd3G/dI
mjK7vZ7Liqq+y140VOC9tfz0/iuFa4wMK5kzGFfxDU/2+EaXpb6eaJO8/8ryKudae2KfLSbqZPlS
mrL/57v33wVEvLR9E+zj0QPoaDsIV2v39P7df74MeYiMCzEX2E8QqRMZTCvCilBUDlN8DuVIrzNE
4BYGaUn0vGmUK9/QWBZV82lEeL51Z6BrcTh01+/fzTmItCwTJhjkcL4YZTNfOkKby6C+vP+Gyd90
ibNEHrw5PZRol3UROLf/+VLj5o+pVW4UuKmN06bjvqD9fminYqTGreTTmNrRQRMjP+gOr8QQyGCV
sqUi1bx+xjJd7iKlwm1GrNeD9MqdNRXWixGVsEggnNkGZbKJu+ReV5ZxP5b1XZ+RPFUmhXFrNfSO
/Vjvg9GwN07oBI8h6oHrqG1DnDv8mFPinydoBB0Rqg26ahQQKh1uKROaAb0qMS1xd9umG0znRwEw
665GUbJqjTG76qs6WBNXixHYdJM7WfbJHQ2mfjtOZODMk0v73SVhwDbj/giHICFSUvnP2ZTA7iwr
zICFCJ7dBFlmgeKC2spDqDHOz5O0aGGE/XwukAw9oxS6NqTl3+VmA03jU7b8UiISxaKLIduGN4OJ
un4iAHF6cJF7Ncqqn0hgrjdtSmpRhSR765ZLPhxb4ovbxvbl/TtKV4D8HpmkwGWtQVMjJZPdnFSN
TknV6Sd7wV8pT7swqzOX61siDQnKG1joIU4+3eyBLWxyjuVp6VESsukplPZhv0sK23owkRmvjB6o
YtVu/ZnD9vvAf+rxImzM0VN7O+WFezRBuAWQ+OMlm49jBeFSANsYkE3Rqb/Tfd99Ckf5oe8GBINF
gXhf2ABxuU5KgWzKaHJ9bgdYO24VfY3cfFoJGTr0IMx6ibvPt30LCy4pdP4AUvRu8kb3IynUBfay
arwyRqP94IzPhFPnz+DCtnZl0Dgukp68udr7SBJ4LSb3E/NfNDTNrA+tEaYfHJdB+/J7kN72NqsA
efUjyypugfbJlbCVgFBMhw51eUWK6HMxxZ9YSLJPBeliWZU+wK5tbj2SI5+jZIdBLX8eu6G7s734
HE3PlaytRw+I24UYu6cQXOSTA8X+JtHGl/efMhnH56IFQJYH6HOGwuDToPd6x0NmpbBjLwCF4GFC
pEZfaJbHjBHopkoEMtyigy5Cc+lQCWt68gPQ6HFc2czbyukpwxC0zZT5eRzGHF9K0j50I9RfX8b3
Tdu3D3r5Yi1h8GPpkdwbkqVa9g5t58IfrodCMKNafkw6nTzEBa6RAWZQ3vT72hvVYXD9D/AqYGMO
LveiwISNHOhghWn8uf3GBz0cemPoePh48jZwFftxsl4JjbphLJevijH1SJ/QjCmGpt6y4LknB0HZ
1tEgGcY4nC6hV0+X9+/6iEKmBL7szEaym0abeR4Uwdsxr6KLmz37dRju8t7xaY3hZDV7Gz2toGOj
ajXjS3TFtWvx7IU4Ox/8CX22TX8traIbNanyGFppdZRVbm7bNvH3yJ9RnjnFjhFteydiUt7sUapj
LbyKjBfJVarm6PL+sCslfxphFt3QdJ1v3r84zA2s1Df3ZtuEJ0kUsRda4koGwesc66Mb6Xyb1N9K
o//iBhbPHPpsHMDR79urLgPhwY7a35RqRNJN8KNlhuHGKdAmF2V+Lab50LCNWDkYT4ze3+Pz+Rqn
6X2aEvzRZdMunONvxtTsG4CVjoEwvGgl74K6rx/bbam8wyxmhq8B2JqofQHCTHJ08zXpT5gpSfQy
16OWH/vYvTcN3G20v+4o5zfFiCRFQUfFbOCEm5oa0sjlyev0i8CzPA/LVLm6ZCpcnrpMlgKJkkRh
RkpfPGBtcnbw80V72cbAT6+D3mdZM94IDrshIO7rrEey8rDwGIAPmHkCC2uIDxtNXWGPY8IkwrLf
qm7GyjHVBM76ybVVzs8dbGIsdPPGyqor4j7QwWV3hDJLgrdjku6uxgTCejJaO7uY921sbKde7NPQ
3TgZI0c1fWPHeQfjYSA2u1kQgLjN2eLZnDZKVofDqgpqZTM99rofTm71lKZ1v3ZJa0ikOa+7lkxx
qw+oChz6tUGObSz2vngWLNI4JrZxzvRd4Qf37jTXG2MkuqZNqEwMM1+ajAoKRMvt6V2yBAvJPA8A
Cfz8Srfkbdtuz2zSuIBJhbrlgnKerY3ZTByQbX0qKvOGVglqYG9fmGJDjjKJ2u38FRcLqXy9uNLY
gDAeMlSpDQLCm6bxdpNRQ+w3kw2KkHJdV/at2Rj2qnUywqwJw83EB9F5N1OL8Kd3uFRTwARbkSbt
to7qm0EZxc4crWbHqKpfBXCaNmEpiDFmH1E0Vbxre+EfJ5clQapvhsZoXnr2m1HYJoTI0sZ46t+k
/XxntqQGd5azhBa7WynAw6ewabB54hyi8W9CDkXB+7/ZO5PmtoE02/6X2qMDQGJc9IbzrMGyZHuD
kGQZ85RAJoZf3wd0vVfVHW/T+7dhSLRF0yKJ/IZ7z9WpobaTz9LCm69+otVpTJJ0PYsYRX99sa30
ez+DaIZ1cWIS+KdilLzksXeq/Aqy7I/ocMQNcwVrgspi5Wu5y0teY1T9r4RN/GqtBoEBFjz32Xkg
ZwcGaqi51hHSOpqhXKWAqFHqmggYXBTzWX9G4VrnXbMxB1VcdRTvZtt7R8WB2rh1c6AkgINbpTl2
LYzd2RCs2qknB9nB0G2OP1zLMPb+MOBaRBCKawOmcIt2u+ZcarR/LO2UrBsYsSI252PXqs+KAzBr
pvSpn+QDXnrCNlIQalXbkG03wBO9f9Wl5kbGoYJry9EzSmc/zHFzbkbk46lPm8uc0UVeei4C3F7B
lJwRlpLOZfoSfkdYbWqTmXEA9VaXoHOg50lUBh2x6rXLCP5+p8pEe276+CLGIdizu2nPliGZKDZm
uzFhmpxt+hsSs4fG3isTO/DyD7bOhBzb87l6WnB3oW2v6hHQ2Vg7wfr+3JNyBADlZ5+sBtJzFo/p
2aN3R9uPFFtLbXO5gmNPDHgHszxzkPctsg8JphzAyg2P/sGOpbHtovJDx0219eMcYLhW9Vktv4Qc
TtwG36jLFsVQ58T1p0M9ufuEZTt5n8OxDMiwHDkzVwZN4CmQsNyF1xmbIIQs0CAbGRDkAuolqut+
w15w53d2eJAGZoauTI+ydx0kamVBUnzC/r+VQXVOXeNNAlnadct397towS9p5WfbWZbntG6r81wm
1TkY518BEL6VUAjLGEQ1qPW9llCwua9X2fJbbruu3ljNXJ15eqiWQd/7fSmOWcDBv8DJ+1gW53z5
yhqS/ewmsAgq9SPQUb3ju+h0v6ln5MVOZb1WBcHapnT91f3+rAi5VN6/hM4KxMj2D3cs2JTnWOHu
gLBkPmABoQsiDLVzrOGQLkx+2eJk0bJ9S5pu3P391kjC4sxbSq0d4c4oKejyQEQWRpoBheRmMtz0
PNZvRR2Xf+8OeidYVR6GsGFuimrXO6Kj14gQACplnKCJfFg0pluWGcFJKJC5eaxvIg/HU+J3V2ya
ARA2dmjmwMaTc83yefuABzAOFq84qa9pfrDo4Lb2QFjnXBj40MzgWjCxuhYjGe44EBBQG43NhzxH
sNH5chcnX3NgRWeGfEuKqiQiqzpmXmvuXMBRJMAFMPXADQx5EKwcdg9GS69a5ObnoADZWT0X1skM
f092vxuDZMTrlPJu6iv8Y5hg1t2CIQ5Kpt70I3yJzwbTEB/i6uTd7w1jYwF9LsDO+713oKfbWtlW
RIwqjMnazqZJPs7y0wIYCh+K5adNTwVkpN7vvt/cH/7+lTkIZ03cRPD3T//+O39v7z9aG1aFSN6Q
67933n+ouT/dfz0cHiZAR0NGzuv/fW7j/cnf/87fZ+JOxZtrz/7fp/SvvwjM3YNF4rwB20ipuZcn
nBvuoXNHjum46YE3jaTGLl8Vy1f/+vb+1f2+//H3kHJAG1TV9/v995shlv+HXHr/3o87d9eOycP9
Qea0mLeyrD+6Hlw5AQ3k/YYYH+/f/utmzmikQe3wat+/5JquTk4IyiQoxKm2qMWTtnPX4QBcW9bt
RZuGc0VD6W2a2e2wGWflfiytaNOMfrAyl13gmE3OGnHcHwT8hCbHlrtOS++Tg6jBgTol+1wmR8JH
540fK/HYT1a3K6JqvHoLs7JhyV2WC6QPiMneafpiNSCwsvPhqzBHcz8nsPY9zAWZS57pgsI0PwJa
lwdQPyN99rfS/0nFlmwkF/JVW84+YcACc6TDtQeY0Vc39jfp2k8IVpB9jmmxIR7grWZiDwh+hjcy
+79CH86CuavH9iMaCTyMplZtfRuEAXCq7wXICkNhzcowXe9LYJCJnL29GbqYaREX4b480Fo9Av7a
paEGJk4eNLYzG+cihlGJrSRQJixg1H7CiwgjdshvG1gCp3W4wZ4k19onAL0s2o8Uel77lDrYsBvQ
a5isH4GPPtoZ4n7H3WKvAO46pV9a4xRNehqPQPQbTT5SNrd0FQSjRONiDiOsgFC9CX3WIKmQeppS
Q2+tug4upWh+jupBmdUzhI4B5HgQbBhGho++rj/A7CXQEdrfxJ68GH07bRWu4nVajXBfkvcy2xHL
5PPKLrJE5WxsSXpU2aq9X1fhOZZoE1JqI6sajIOyv7wqsggZ+J4g33rGkk7wbhpdDPQpZ4gCEzQ2
WIHmhWgLKF5hRvy2qtON2ZbVBvu8xfF8y5rftROPYICrbAeMNl7BIixw8VmkM5ja3y8g9FWZwxmc
4nptdQTXdpJcG5MQDQNL/qGL5i80jvnNx558cmRwLjU5zZOr8U4hPEthtxjAFc6+o0Z2HYCgLKet
r5ivDq52zOOUpwdGT68gUjIMaRa6zgiqAvakcTs7BV5pP4sOnd28093qDTuceh/7tn5IvZWpKPkq
g7V8owAWVqMvN5r1JoL0lo1i6dMQ1vTujMAIc2E6wB+kLzQ00z5lTQQaEyAOlEF0TCGVCbUBUoOz
J73v2gbDkk+gcQokLuYmU6VxnJcI0nSsnGPpVc2FKDBOohLE5JQzso3Qd89MElFFJT/9jDSkYhbp
BuuyvPTMhwAkEpdUBnLduDHq9CH4MVpNcQo+8lpJgur2WSSz9ezaNwX0aL1kWhxykxhGC/WHdi0u
/Ukywp6Cy+C5XbhH+xpiFgIrWZjwQRwvWYO6Mm+KBS5txXq20jcxIi5NK0zpWU3jROghefRxVayL
ttgZRtEx/SCvya9JhZ+JEtjXjXp0bfiEC8cvZM51VAqXkNlBK00LYOZVTQcZ2LfCZi2cmw6lvee5
66jmwlyY74sGrIHlmgHoWfo6JvrF/KdilYwZ/qdRN3/UMDonZc0GdtIYEpqHXIuo5V3sQh9Bdwi8
Y+xt4iWTTwg5u7EieYqSu94kaehfE5Iz0T+nLTZd5JyuZCfN3O+CzinAoGa7HJ3kmjlynA4ShtY+
6wkAiOzhd5rW0xNXQIQwmnh3CTL0lOYZHq9B52s5l97RoJsj6c46l/TukPnqs6UpwIRpvzpGGe1K
fC1EYirgFbMRHiYNYU1lwyYmquFbP4rfkXutcZxn7HEMDf+QOiLDJgoOIKmxFgKa3Viy5KO9fIoG
0Q7HdrQe/FjSxIUah6YPUFpMyDIplK/tcgNKI3EYzVW9f+r90NlDzrl0YZNf/97YXBt7Ef6J2oQC
iyXE1gwHVn/4DHkwv00udYVMxU0zqETe1mcFyHCwrWhbc3XuEM6faSjHjR2wvyjjiIxWUaUM17lS
LdWkvXdlfAwlkxU7LdEj4INe9TE2fBzU3gRXSqbt8Y66HKt3x8osLMPAAoYgsTevcCS9HQHjrIXH
JRAC7hIcsBiZK1drY8oYDIXDwTHV+1TNydGPNI9Vrg3CPLacK/aWe7dBkzbbRtnxOujCdG36fXFO
RV6vqiTdeWncfQ6l/rTNcZ3mFDuVCVhfjlAVyFb/qm1xnDyxn/LJYxYa4Oc1mgsq572mgn20SD/O
6GVWCunmylYCdY2cf6Q2YJosrd7mPrsmEUuNeCizPbscg7cbRo9S1YSnsXdGeSWnl25BLRZJ725Z
N/9k2Ag3LgnR7thEt42zzTYnlOcq34fS3le9zTWKiK9dyGOKhT3TKgmW9oEyddg1ysQD6nvZuswt
f9fBBDSeMR+FO1WJh3AOQpS1fsFInfAzvxluxMV0VAxhsB3KpccKCqjCBUZ8Q42PSXfuoUPWdh88
5FSAcWHIJymaT6JqedM5Or+Oefcjb7N0PzF82dVK71ymZlvq5HiT1gjj5NQQTZoTB+bQhdSk4A6w
Cs4+y/RtwUV7A3Br3g1Sk3w+2tuJST1cX0UwT8jhIvQz3G30c0v8GOEVzJUaDOfTz8Ux/KxZIG2y
vCLTuaoApjPy2tUOArag312A/M5HHee/wZE0a2F5zorPBAueQnwURWjvnUFyjWXWdbDkHMHcwz7L
Qu3IXGY6ukrm5w5SqO6b6GgAlEEVNX4YbijO7WKyHsMwhovHcEbONsu2MaxXPrq/G6MA85IX7dpS
UfbYOvSw0WQ/WGE9YvpXdfb4ZKbjvMpZrx5iN9NARS0TLhMBYgecW/JRRM9aivJbU8T4R2P7EY1C
9Q1tfL4LcC9uLPVTqqh5cbNMXcck/cnHrX3pA0VZ78IpDaM/ts7KH6nS7dlsDECRy7co48pNT3rO
SWjQ6Qlw200LI2cYB6BeaXEOmn4rMX/q1vV/lMCxFxEgUxLSkIChjw/BkmhlTT09AaMkN8qyg40B
fuNbwwwBCTGomznlsQB2sJ54oH1oFLupTX65I3jzLNBPjZfAfY1hKY9N+QKuEyK9tpCjFX8gSYAR
VEBonNL8k8N0QcR/aYcPBhLdNc+wafV438OkCk9ZqYArKWFvs3Q8mlZHaKk0sW8YSp8zllkDCph9
iaiH3RZl59RieCfPkiUJzUsVR+lBQPHfRJQpkLQQIdufaaC27qQFKrwYUloa0eBG/S9b1DfPLuub
azEujMp+PLpACgnv2Y0pZiVyX3YABL1Hnbm4vIV3ZGl7wP797DoLjzeTJieIBd+kBtkV40ZOI3cB
0otkL0wTs35LDTtUP6QNp8pmeImqMjyUjf3h96Y4hpm4joIxgiATzxuU3JuT0qeCfdNKdAlNfOBc
AM5/Ya1jIOr7wzbPZmgawEfJqPSOPSn1O7i2Com/BzEjdjhwo4m4nH4E+lqDTYuSFXuU7EFz1bVS
a7FEu+7KjDCcl03m7OyKiYjBCgyhybT1UkeszaFThxkw0REpz3FOCntTBAWyKq4Ug/R2glEVHEqz
OcqcIB8vml6T1nKxyWN5K22kzMlYhrsqkICvurT5ZhXltvMYKdeoW/ZgXbMViyrQE+gdH0LG4yu7
BdHps3izzI5kg2BE+uFpBh86eQ6gEZjIqjs3/LKcSB+1YDLcCYItASHt4yFrNjZd9rpxUqqFgGPU
LB1jazvqCvdn2pWqBb9Ku3ye6XKRu0YsCdz0F/HdcBqC8BcgAH2VGNCTLIHejlmkUAF1kmeWFBc+
E5WG7o6OVh5MxNpibCs4JyeE0zR+kM8Q5LpyLwCwIMJEce6NxyiXuD87TMsDIFLoXY9Z1vo32Xpr
xCfjd5Pc1Ewab9bIVsYnzWBqo50hxs+JWvECRa5YhmuXIAO4T55XveeFASrnvEW1GxHREBm/vOF3
5Ffem5V9NlMZbUN3nC5LqOxxAc7ZSJg51PPkCrQnXVtOBTZs7K4RnPJnPbw0cGMpzpRxTbIgv5Xg
/deM8vc5gpMn8lcZDxWpd9XFzQ3o5eIA1XRQxjC4y65/iqhg/kyF9G9GSqYg3HBmdJBZUwCqp6Jh
vKDdSK5IFsFNtNx0TtzvpD/7K8rG8BaaT6y9LuVkHoAG5Ac5zy9N0mcXVhTTs3RmmEuQTbXKWD+5
zo+2m4On+w1ju0OW219NLVjemaRvOtJP19TumIHi6WWOsvHKeaCfHW2eEjv5NTAmZmoNJqpLUKX5
RthdZxWV9AWG3KAG4tcqqqda5Nba8NXAaBjAHms6MNUF2uegGYIjFUPDVC6Sj/ZMBuAuRLu4dSox
bX3PrGBNltlFJN22z4P5XDEo3qa2CbeUoGHwL5p1jsu6uXXBmRN7+5SjGxlYUrbZGFzwjo6nMEa8
DUT8K23BBotxdrZtU40nl4a1TlNAQ0mLrbaMrY1K7HhnBYwVLcAicfOtcklWQy2FaQl+CP4PUkd3
QJqjlZ261O9RQuq1EcWXNKge80Skh4QFAxNQ8iRF84PlO1cRp0p3Y5aV8B4JTYTi2QMR97KdXURq
W6mMoNWJZZDlfqBFNUCKQeQarfSE3kCe7zeGHMJ1M/KLaSBfPEEn2XoIb140n/hTpjuFi8DU5NkF
P6so/jIwbz4WQiCVrJojYiowVpEYKBmrhjDPstxMg1Aw9W02x60XHwnFHdeybOO9PxM/4TbQa8h2
oDyZRmavybLjT9k9u7sevs6eiKJm26bBj7mbr4Wqkb2LQZ5HP21YilTECRAJAtow3SaG9TE5JvXv
VAwn0MYLpTEgwdwrn+xZSTI40/EhigiCmSx7M5UQiSuuQvtqgLCnQcuhHkreps6wuEgW3RbOebKO
goxSKCOzAFpk8eDGxJr9aReSaVgP6Pq84mdt4A8dYb/8ZK7erCPeYoPjHWmsPa7eGP6GRLRIBoTc
gat+Ka0M0hwlhVume+X1wNu5jh6xwDAd2Oe9Tg947F+qJGk2UQgubPAHao+eqBbicdQxy+FP9CG5
ltATS/8rUDbizTZyN7Y7vThe6RxVTziA2SFWsBEhl1XFK9r39B0BOgGF4A2pTe+uUsOLWdfOvz0H
FW7NcpzuEQ4ZuSHtvjZ6GD4a4TtmkJ40Fci1hcSwQE75QFeUk2GLhYQo8LGE8s68AuIgWTGbPLXe
22jbWWD3cHocnL4J90UD9CQK60MDSAehQaJAPLl6X0TzQVcNmcINovecZNEgZvvZ7D2ndv4M5hH/
yCpn0u9GqXg0LEufSE4+gMfZ3mk89sj8x4vUVZYGAO3xk8TllLklaXEVkRfk/jnWsTamh1n74bUx
cnmxanLMUVOVLDRZorZkEVfCTslLTpaPLjmcYyl3YvyR1dDbMv/U9qSx+E67kV7bctT7ECXDDJA0
5RTB89t6gO7WCxzyXmQjuWQkQy2Bvg40b78EMgDIClZ5lvwABcaklhk/TSp6nmailRsDIlJJWGxM
wOfR5J9jd2dZHdpxowOwXTH8st2wPxhhaq/6ugIQLcknA6DSn0BN/mYebu4D0XYrjNLDdmDJVuT1
O2sybz/FgrGWgbWGKggWZiJWqWeeSeKuCHhR0XPLcGka2dcq3AtnQ/cJlJ3+uc0TKAN5jBxCGc63
vnr3bac4IYPVq76cIDwljXtQS1+/pE/oPhWHCXsvVDJcCy6jcDy3GWP0lsqx9N8SIwwYLzbVvjXJ
nWibmZyraPR3XA3PvFgjvgZJb2K24kFX1gn7XbFiqzpQyyISl9jI4BDPzjpJOnFxUOUcy6F8DP0e
IGGVMfnppLz5PjWn148EXFC8j1EePhDdszNSZmtpRozj2PUvVFDgXiuBWCbpjiKws42Dl5/lZ7yN
exnuZ5PILqqcoK39jVG28qb8+cViU7ZMpPyTZRflxlE1uYwBv7ihmWj/vYXqHlkv4OP7E1e4kzN5
0L7y4V0NNnDHDPxRJxjvJVsnCuHRtpRvcW19JEVfsOWofgO9rfYEmMO4q7+qvEsuSOyCne9mvwd3
GXXZcXHIsNy7wVATzWeFOyeIPmy7eoiy+9yWQfZksyfrQAxeFO9qooi8o1UBOR9D9i8Ei3XruG+M
c+dmFLJYC9dzDEmV2fQXe16arJLyJZrBsBiaYVFgZAwWmvEq+l/MMNYZhcibPxynXkJ6tXprbREE
uJYBVLgmKdstBv5TOIt36WfmLjWT/DQ2Xo+Q39raqVbHtsoUDTqXEurIpyr6Y/myfjIdl7gVwq+2
VZNley/mk+mHI9BErhsh3UYTYhuJyaRBJEk6RjH87AuZkks0PTUVIErZNgC1DAPqYc2G8J6W0CHD
Ioic3zH1QFowDJpy55NIrnrj5D2v8uAean/QK88dixX5IeLkBsZHgZHYxNO6Y+TIeaCnAMg0/z0Q
8IS0VMRIlJEjia5Mg4dwSg7CR9LFhDbeOG0k9j7LljzxTnEJZHyYrPoI2b3YZ4z9dtr5SfZWQLQN
YUZWOqRH37nVDFmAJOWjAcPOAjE72CHvALvjg1zIN+FHwwljX71vZtNb16yfRsdjoS/aBhVJw3Xf
6cPz/QYI7e+G2Rqzv7TdMbxIoWfCQQwa55JI8UFNaX4W0nkiWzq5JVMb7KwkvfoaUGabajB+OYxH
Irj4PKsF5dtFBb2md2Dekr5lYX2bBzUS0uBes2ZZj/XxS4+clYKpyE42kXFt3hUnws7ksRrdJ1H5
495uuWjNect6b82RkcR6RZjy+NlTrikZvEWFpDgfRL4fc4fs39AYqQPE98yvDqXq3sES5S8NI6E9
6zIUHlpAxlbyhaJqOo5wqvO5KkCcRYxXenHUIcBnjOBbWHu0aWQKc0WC8qtzBqZTgMG+jaZV0tvJ
SZqcokTA0RuSqwAkKqcVmHFhwGI8tQANIFa6u0XIvq3GOHjqEgjoxtiYMN/DXz7CtbXpxRjHR7wH
WLfUGlznoYXwdh6n2F0R6LaHYafOOVgEBg2DtZOCnmauzWs4W5yDfrMvIWauptzIVozGQB2G+b6r
Q1od/OW8xtHzjUwMb5eFCpB/y6cc/BUTmqSKrqU5HszRCU8FtfRRF7jMvaZD72QXt0QXxmGMdzwP
+nIje55gqqG3mZJbiGUwATq1s2Or2JfsKVlBjd1xbhxaZeOa1R3xnqaTbUhTa4591Q87UKXWZiFc
YgfRjDS9HwWflUfoqpJSITlWKKgeysa4lZPUR0JqO1K5YtAHTVJcBz6XiRjBkpWEBrRjBAgBLVyS
35KeRJ6ucNNLHjW8PLq397K6o7zMbH2/8AeabtI3mmJV98SXc3bc0olS0WybxzrOHoTN0Hd29KYw
Mg0cjSVWyftyGzeNeWhyBfaRKY9spfeNRBVyQ6T9rQZpS2wq4iOdsxnSqfVRkcP9mPrEQ9et8zNg
0LLGCsRTwt+xrdpSvJr60Ouvvumdl1aY/WOQ9S/kVmSIgSBr5yIuXt0i+ao9T3/VJDx57kRGmUQP
6xq0wuk8XfTC2+vsMb8GtrO/M7w5Bis0iHa2zb06OSkhmY6ryb8lOZqSKK5L8lfUJrbgjhqs0qPU
funS8DkpZ95EJt35VItmjUF6QrJYilu/gOyjrHcfdANgNAFEUDPKe2iXm8kk+TjvyKSA9WczHzCd
7zOqcbjnr/jkwqXHBasxFI9TI8ZDNzZ/ygZSWpD5rUfTj6DImcbHgcyEmwTNz7rhmdg6khzo384u
c85NgJmB8X2SrW2zIoMwBmpIa+0e206mmADwts0Ndb9ES5tR1KKDq2Eo9DR19mAsQLr8l0XKCe5k
Y49tM9nZEpEbl/tfvjW7VOR1f0zrId70qcy3s517OKiS7uDgdfqWl/Ofhvc3eTvVixMqcWjpo1c5
n+XZ1ObDMHL5yXxyjM15wP+Y5vWV5CWELU6gWK3O0bmUDVuWOb1gaMxvtnWJJcvtuod9SIjUU0+c
0sPg1fKUa951OIa6M7EU5lU7VXezu+JotvU34RqMn3HmHAMpKWjgrJKmhqUzjMX3cQqfGfb3Jx0k
GweLADDOOPqGRvjVWViWZt7mZxLMiyeb8KxVLcJ044uUCRnTPGIMa4Z/Ngbdccm6YEdLj9XoQwlm
fKey3n6qx7sp2N20qvAuI7FwN2WaV4trxoY8UHtbLKeIUTC69YDN3ia0TQMLLLeYa+aCqn+Ojdp8
CpNT5+0xWxWfxNJXQDnN7rHTj3VfFOCzHYPGM7d+IEzEwG3JHi/YPLzRL+rhGjVO8FNkYG6pzMXe
YvxDdeizXVrwll2s3qsxQ7roNc6ptLpfdATm2ZacCWEqtiZ2cH+AttmjJ+dV4eKUFzp5HEbxUgfU
eo6VMCFZbgIWVCA31FPG+f2IDeLJAmzrwQg5Ab9DRbQkHOuJkLS+xW/UuaBCo3jgXctN3NNvG/Mw
HAql9lrnRGyGbvYcIYzzzHbrc11cl0LPZ48BxmHy4oGRDOnWBrbAJhTxq0wZu8ZlFxFjVFc4GFsG
0E5e/SoiChFgHelTWSl737EdfWW3jUzvicme5+QPBGyKVQnhFKj/a6mW7hm6gNQHA9vQ1YnN79D1
yj+1aDkCfbIAFZM+3Zk8ahSIG1uhp3ygGAr6aNpOUKI2NWTletYp9RMtep035tVk1g+kXX3rESjz
e63St6RlvNMG+MXIbts51iToaEmZpAjVpW4gMBdkbaHKZA8VchHO3OhRlt57EJMSmHj6m23EDzJB
cKtyoicij3z1POKfIavhyZ2C4MyevmYTPGTMSYqIEG7AP8BT9RM5Cy8DvoMfnmTwmefpk4XbkEWJ
7a34TOLyiOD+q53X2d5voihzL9rmNbOp+01GnsPNiR3zCo1pE28M9kE/CqeVZ6/gDW/llfmjl5qM
jzIJzmJA3qe6xN8Xhi6vTUp4Y+O66nvCm5thb/6KmCrbMz6kpZpj/wi50oLJGTYfEyuiKbXMS5KB
PmiC0D3ZAo5xX3voOztW9aIUnwFSoe8dIxyqAbdd+0TZo6kYxudp8uqz0UdfI+Og5zTKSJmoECqE
93lVhca0ahLB7obxlSe7kqSFP75vjONGCJSdQGWsNYQ7tW/7xXWQZuK7Ow/JOrW1OHWRFt9b8LZ/
v/UazjtocdNOFsSrmDWy8KIay+NEbDywlPjXpET6vWieQ9ier9qO4udBDGgusuwpHBLjAfDBvkmi
F6Y6E1l9YYI8LySBpYqSV+u+i1Bjc9JAlkN8ny9JMV/60PUZp+TTSw613sBkdpYFIgzaHHEefCxR
cSjbH3PECgtzQXPCm6n3UjJzCFGzARZQ4S5XtNAuIuxqkZfPLgmMXTkE+EuK6uZO+CArwSZ3Qmq+
1YAFd2x3UVS6XQ2osvzDqIGANttEwQDK+khFzkeCYmM1liz4o8lYKLooec1+nHcqpJeltp6uHgU/
QS6Dpr4zrENoOf2Dnml5mzy2Xyd2D70K1DNP7M8kZbiZkYdsVZ4MhwoZ2kr2eXRB9t1v2WqyYI2k
95CjKA6I3NIqOuuYgrfs1B9eTgaEcUcaSaoIpiEakaPYEo90us4jbaXC8uOeS8Mdt/1IkIHzNrll
/tLGhnyhfotXplEke7ehPhoqeuxh7uebOzIo6yf/TQlTfUdiS4vrl9MTqx3rNkf1hsAG8M1147KB
nH5Jr7eu9xtDEzMz4YFkfsF9rMkOEt7+PkjnM69VcUKtZz0Tdkpicg4ZOxLnqBy5plm0NZ4vXmbr
Wx8a9pv1WXTqFowh4UyGHT9AFHkbvZDMMtev8bcREKNkNzyUwXzBARuFJ5A3mQM9Fh9JRYQB+w2L
UMOEMIiuld2daEAAyMypLGCBu01qPyqneM9CtJdj1og3dFIJIrtvvaYjyTwr3tVCy2vSVQ++o40H
GgZEQIlmxjNn8mzFxqlreOWBprx5s6UOkMBBKPr6J52FdcQ4Js6M7OLDOFrlLhzxzMhirrbk/WgG
J7njjbSqib+146jd1HjncJvJ14Sp+Jpl93vh2Mn3WT16fVKSEOMO27lTX7rpn6fGCjajUw9XSBUn
XQsXeFz8PQ5bk9yg3lm5kzFvOCeC/WA7+q/h8v8TTV+m5us///H+u0xJBOh6mX72/04ntW1cpv9m
jl2Yqf9koS501//8x+3rQ753+X9Dmv7zh/6JNA3d/xBAKhzwEWAq/uJJ/wk1tUznPwBAwTLzAzzp
wULjZIHaJ//5D0csUFMGGh6oUWz0gj/qanX/I/N/AzFFY/8/rMNm4ICdsmAY+qbwFqv+f3eyFkIZ
QPMTfam0049Tsm4jyYFtleQrRuUS3vHvN//7++KMRwmDFPHgvx7r//Uw0kkMfFcImJyNJVCw3f9S
3XrEq99/UjuUqHzCUHeXR0nNGhVDfS7Chftvs4LhVCTSQb7QYdRBbR+reUAGKvjxwLJ+loZ95LEA
8EMmPHFKvjFLIUIbC1y/ct4R/BJAxFXORQwmPMX6hf3rTEW256B+iYLkB154BJBA3npDfO/xlpeI
5R/dJkCAUQfxepD1dIoqfS0y/Yoy+FgU0qOIlhYD9MwFMO8fbSHJtgU4s2pqc2vJyFiZBFdt4vLV
D733YWgFWapk9yhEXzDt/ZNL60SGh/GzpGGniguto2Lww2H722KaXzJVqvh3GLTbZLKMRrU2YxLI
DXL0cpqdVRT46sGsI73r09lceTNokimrYH537gZNecZyPsuddtU31audIcPzXHV0DP1ncBJnE8M9
x72h2cERnRvlRblz+xXY8QrpY/Ea80Jt/eCUo4Xc1AJY/Vjh0LBQbVMDGew8huqGFTpEiEUYNYIh
fJy/o2QIdzpAIUGkQIFUPL74bvAaxiXiEg90t5Yvlef97uPQXEPd7K9TiiJnqItHiX98r/rdXFbD
VorwTWfWt9mr3Z3jNBS/5dPcBD9prbu1YxCvWcWsb6XSQNAlpTTRr8cxN65BJo6CRMuVCMWnTtFP
DiPvg9RyfiFTRgkw4LssvFeEy/WurkwP2RrTHuVzLCb4WDK4CKQYw8i3bpFc8FdANTNnZka0RMFN
pKoTb8iEdYvw6l17Fv/5hgIuAk8oG0JlLfOz1sRrZO47JT5aW7NsNqkHaVTm7SXQy9iXD+TKymWF
SC7n1aubB0aS3qYKsv9i7rx2HFe2bPtFbNCbV0mUd+nNC5GWQe/t198R2vucOncD/dD91EBBoLKy
MktSMMxac46pMKRF5Ue2eZnHHJ+l1YHLJ4k0oy7VRUDoe9AiQKiK57xAIt7pZbXu+h5BUKrs7Mzw
mwpLSkXggD5b95iE3AVBXks9FXSurYlbYATXXdXZ0nYGiJ1dwVKKfZf2BxF8qi7OpETQxaX0o9mU
o/ivipVWOZ+U2D4FVInCrHq24s593KY/Ks6upbB2HfEAJNlOJcbUj9zBIuQ0EVURfTp6g7UjrBZb
2Bj4Rntn9oa+hKe8GpPUvdNQRVKSfk9E4qva+Dmn/ZsYq3prJXOxKGkZuCUuuoaVTzGMJ7ckzLYb
+KwUat9+TLPB+0Qh+SDnV2iHpseHhkioz09eNdBO6Wwib3VUZAOZ5Tl+zEMbRL92kt0zPfqzF8Yb
/P4FQAVvqdg2EEShU3P1zc541PPysWYTu1VURIyuga789uDQq8hMTqmTZOLr17i275JWQXAVEHGC
aIQzekcN29ZRayrR1Un6zYBvDriaeiDgoiOHwNyPBfeEE48EW+T0JfLuFBvJY5t1XzF3l6kglSLT
xtJIfEEAQmZgpmsUSRQfDsaLNSNrnFt4W3E1cNJo0kOaceYifG3Wu7VlDMg64mE6xvOw4bV8z2Fv
noxsPI8cJkhPqLZdZVLGH69QqSP8oY2zdTIjwpj3NCmg40PJmYw86xQ67qdTqcOxtrajm8RbNWic
RWy79wUpxwhOdLKlKse3OqK2LeOC5MmlL2XPfpi4k69YuC7MuZnuon6gyUBrmih7XD4UA/T4zfT6
PexH0lwUokfUTMbrkawnzHIAlhesG3dGszL/lJm15QA9bJqRxBTdNN/LYFw2NOxk0b82VqVJ16+c
JPcqs65mtOg0NF0RYRFLHSLgokms7GzU0b2GNqaaXAL1uhof6ax8gnaLFnNJfVXHU8jROIpWeg+W
k2PblXpH0CvhPi3QhVHAETQUxoWmSGgKHctl30EAEOqaOLIWjRmKmSkO1vLWGqV4g2jfCZ3Ot56p
u8Ay90jIBF2tnEiCQvkB3frKhMRXCabxOu1YiOKbo8WFxeCILhycq2DSFZyKPZVUsLA4ejGNz3r4
jXRpR8jqH2EDOWghkDh6+zsFU7dvEvEYt0257Ts2nzRm163d/sZjOxJTSxC365gAycrXnIJ14lCl
bJUIWoyNcyABlOcrgfs7YwdCOWktBmz9sGD6bQzTLVPwT8KX5t1NrYvqKPbZsCziLEdRIPvTPodR
v6+n6Yj0s9sBQsqPfbBuQ5QiOCqetdbU9nli9Js2JyGPPImrG+RPlZorZP543DsxIRWzzXE4yOaF
XaJeIBG3RQzQuCU3MujahNNO0RIFGmQ/XpQ3q6SiiOTQHVPxNHtEbfu5O76Bg1TpcBofAZ58s+Nn
h073W3rUP2A7HInEmo9zE91N2bNLDXvPAgRHkCM4ojDirO1fK6WvCCBkUfZ6j2cB+VJrOff8yE1F
F5SACTW+RpQnF4hDj8lQKce+E4jwONNVmfC2ZoKPr8C8lkwUk6pqOrgtMU3sMooGBXpJOSlL6fir
3E+4/MhWiIr+3AGyXZWa9lORTeuZkFsHu3zNQAtDM8x/vV5bNoMKkYUtHa1/tJIUqrc9QsZVk/Vk
r9ChUGunWph1X7O7wMWkKaTJNlq6cqsGuykTW5gRUx0WCkKAOl1Yka/zH14aSX9lH4lVFaUhHjcJ
U2A69pto2CLC+gDpSDsTJ9O6N4afcK8gw942pLZxwFHe9BihxC0AkL2CVPCZJYu95/FicEhUHGno
J1efmGvZ4rntNlDs5Ih1FYCYe4F7MWDEzLxVFxLgZhOR12WmtzK9meZz1m6NMdtMrQoZjw9rAf5Q
lsgwTk7wiykUs34D14INU/2gBQW1Dp1k5UQOKWtKOS1oNYszzRgGSlWNC9OgsApgoji1giBlLUeH
RKF2qY64oXsj+3EmIzmO6O7ilki36JvOzaKadSDAUzbsHI7j6yElYN4loPo4OLWxdi0SsyxF5zZS
kLZWOAKHmZW1DB0/RqG0SPm9ZPSay3wiMERVczIbB4J5W+CUBeRposuNcmFWAmGUrdWbPhb3eVkn
WNlLfQ3bgK2s3Z0YA+xB0l01q4lfhQHDM++/nSb5nmP1ExXrQyBGKOPmyJa5694rSCP+1EFtqMEd
LCiJCN+ypieFktDWzjMZhGM8evOAt7aYUM1RwQ36bzSuqOkFCMBubhZ9ygP4/g1r2IAqkBAho/vS
29C6eA4kOo/0Jnj+j1nmlndWvET3uHMrkBVmTqJb6LknAjOLVayxkOOh7FeGm6vSd9sdG2JICOuu
pDquXtFyJJx4InCXotHFwn23sVA4MwnA0iR2zMGSrvSPymhdChr1SSrQnRhmsVVTvK+5bBfgTxQi
zqVxKDrHhW0u50InVlMhhsVW8C+rpcbNW1TdkjhBgSGIMlqck/aq2VF5VKFsrPuk+kFAXB0aaVK9
XXX6cAH5r+10ZWTb6Ayouagus1tAvx8Ww4syZcpmSKgoW511JvkXM1DUksw3dbuBZXMRu2nOUb5X
fDbp5zFLjJ3jym274ykLTo4l0VZQiDGtnyatG1cx6vA12nMJ9A62LBTHunHaQxpMkfTT3E0yF3pM
yLgaSChHjowfeqzmfds792lf5isvwkQaxJX6nLnGNdbMJfm6rZ/oIbqB2PEnDdXXpBqHrhzjUxW4
J9BBfacVR3KN1OuIC9vQJnHsDPutjXAiq3AHtslYPErp3SErqweLos2s5s5Wz+4b1Z2vszpHfjVn
FfJlKUIkoG8T6ZTrYsJ61oNLBjBhu3BABmLNOVkgnMKPn6raC16Onp0bWOgMqbqeF5d8OIYB/RXY
hxUI7Ip9gnygivn3wz++5ibpVxSy4whUp6ci3rMshmRNZAulTob97asA+RANMZ+VUk1HQtiwV9Mc
SPKf5z0Qw52ty/ODjpYYFV3l53n4G9PsYdAqHVgf+VBkIXGJRq8fwsr4IKC3A9ht3rDhTb33vExe
YhfaKzSt9l5bfYSlMZNpCXMAISpdY5O1dhtZWOeEQ/aj/IvbQ2Tg7u/DbksOmOgPTOTW1opJ1B0B
GwE11ot9ZiKiAjzPJW5q1++05kUA2d2bKc7YPw9D0/79tQllQGVa9bprcB93YR4uAfoU+9vPuD2o
TOwcQKh1yx/75wE3Lv7XXiirUZozbz88UFSFODv5y/58ER7IttDVafOXZ5R9AaLYLpiWqrysvXDe
hdoR+Qh3g7jVDlr9X5eBluX7KonGNfqfS9uHvDATPKPfNqO9QXm8Thq73YN/yXi7YKKWRq+pwHZC
/Jy5ynmjkv7OIrC6hdOJbiU03vrbgyJfjn1MkFvqfjKzYwxUSsd6zKciP5rbFV1PiYdXFgar9r7W
x2JPx4yNmbwqVauf0W44ryBwwcGkarmH11/usUHNxXZyZ8xjKEdZF0AJGXq1T3KcU4vbc71Wqj37
k3kLFgZ7Jk0/FNP1/nZFAiEpM0636pBf7Rv5cLtK69b0W3186+W3BuqqbTOxjzTJlJKD73YVUXll
gI7EHGKxSOBA8JJD9jqaf3vhfEhyIIItjR0jQYLKK27lUOsQB5fbIUs3ItbsTZiIan97wGtX7kuz
hFLfBPuBVs/m9qV5dgocivR8kvzJAtTAwM/zcu/KEaTJq9tTMuERlhjdN1y0du1N7V3V0tKmLsPI
jNWCyvpfl/L5JOJolXgZsQTSbfyXNfmPr/j2xb9czAraYSJ0vPyIUkyqijmIqUS8cohDZiQHjsKR
wRcB+WrCLnD1yFdwe0G31zLed4WW7NE9EJJLjliaLnSnL/dME+U+1vN8Q09/X1Vzs3cUp9nXkYdA
0TVjphIdcf+gofCYknYfk8TAOYCHhBsFf26MeUjajW8P3NN/X012y7j+8/z21+rti16fDL43cUb+
978DDaoiD5DP207P6td//LS5MbJdo/6M5chrq0zG3V+XZuWlzOL0QG5fxF4SLMgqYp7/8519Q7za
KB9uV7dv7AGlLaneYPhQGRLEOPilZWfb2zPVY9DcrjyjRmjYAryW31UnlNpo/qk5CIzSkgavCLcg
OjGD7exf/8KSV/94amv5xrOZVQaXQyq+nH/9eMOAiZCYWOVv7+3tbYUZ1exvT28Pg3zT/zz9x7cI
CMBS8+msLHkvUmZiGBZagKkOldnWoeDJMdvMyE9k8hy1aqB+FjIGGzm7OFbHyLxdVpN+ivBiUse/
gnLod27RI3O5TU6eHF7u7ZIybrWapb+kLe6U26fZyQ/tPy5Jf8sgPnCSjkSPJ0ZOkizhPBYgI7aJ
GRNTx2eBFcb1S0V9Yekr93/++7en0K8gnsi/uD2IssJg3Rm+LucjpbSZGZmyGMP/fg7LDelmp2z+
ejny5d2ucubPsdfJILa0GvUnLdTb128PFgoOOlZ1vgIAxwlvovYn5xduIIELXV7CSCMkA9zXMpWT
L1hB7gF5dXs63gzxWRR3+zb9EIOGF8OsO+ZtHgxWfeYmeTloyhnWzz8HoRyTNtiP/W1MWtTf1tpA
W+vP+L5dthGl0GSw3eXtaWmIZJNq2uE/vu82stVWO2uWYpBb8e/b5PY9f34HfBZ1iRVXAKTl90Yi
5H7CDhxBR3L//g/e/gmqQntejmBGUD8P8yoG88YGTq5+kbzJhbz6x9PbX+A2dP4XHRlS4fjzz2C4
/0XC3H8XVvd/MWMO9CQNi/8+Y47XUofR/9eQkbhK/s2fjDnXJAWM9BwKY3+1Vv6VMmf9l01UEp1d
fCgyJOxPQ0bGDPzdgDHU/yJLgpw5bkCH5AT9f9KP0Z1b5tp/UKxNiKIkbXqWCsvUJNnmHzlNnk7T
LijcdIuC+aeIqwwn+EKdq18aStxrOodYL3mKsuqogiSaJJuIUM9un87aabr5ijiMh0QCIU2EaZRK
upGrq+F2UOJymQWURGpZZJQ0pGbQ7pgRznAypXiVniTNjN96UssVvOSfGaiSaiveITb6aJ0KnIlF
bGLWp9jUSBqTJrlMoyQ0UZYHjAKzifpi6Q+S40QxT/gGaKdMfx0APbUWYJImpkVLtf5aKvCXoJ4h
fzGak0JgwbqWzCj+ZU+BJyZrgDgF6KrKQiT6NxrPcBXPBgyvrVAjYF2Jfs4L812TdCpbcqpwua2n
WP0wU3ENUizBjURagbaaJOMqkbSrEuxVjxA5SmwHT1XuE3xDRcyxNLxSSO5jIR5QptxVQSFg3hfQ
HEFrESLFtAhrS5XUrRalOAUCJM5WDJJLsrms8qmTrK45ORDyPe9MIF5Zg/97llyvVBK+UO6bSy/s
hhWWftaF6ccEBxaDBYssY5NkIaa6GUinth4kP0xIkpgBUow/+pTeJTbehLmC9qPNRPi6VxUUmSuZ
ZEAw9raklIHa7v1akssGyTCrcCd2NR5/xxZ0iZiiAZyOC6gT3zhTiEVXfvU+WLXKvlDxDQNKI8n1
ywOcRsDNSx7SDyjY9HXWV+IgPFfa8oK3fRXM9dUBwRaAYqOGtYzagLa9pLRB3CU+l8iIIuruZkly
izP3fmjNN4WUW7MuNoZ51NvuuwS0gLPkBTfsEXIj0CUQcXZjYIEBGpfhFzIlRa5CFR9M9UaBo9GC
mXMdWhMC8JwOgA6a28ZEq9dTQ8OLOm8LUHVtbsaLccQkO+l6eBi8ySeAxVu1knHn0vjpJfXOBn9n
SUyZOn0Z1s/U0bgaherJgvlCC00V0z/veppA5nI02HvsDnd0DMCGDempJK1ujU5AW2c5MuvGomPj
FtN9LOJsHTWBOHVqvDOTqXtIUSi2SbVlYsnuQOCzUW8JIxsfxx5xvULkPHubdolsNthZXvA6t9is
3Qk+2Ug7qAKZQJ/HPLj6eOp7UokjCnRW3ITENmCVNkLqy5i86AQJHbsYR9gFH2YFXH3T0Kvz1Y7h
OwXNY+N2YidENa0IMX7XllMQ5n7SVu4yptrksBc+NYn6niuht8Or9BSPlDMjx0ZBjDZ5mOcjId7H
omDsjhgtNlo/v4kevoLoa8JTzWndUGO3FeocLTjeIgFL4QxDQsev2wYBBLyAWWrdOc1d70bqVvtW
JiDNbRJaMOFGOpcRraJCUAggN+SQt/JFl+PVzWMW+6mnBh5V2xC3wFaxXWJvhLcZNE1ZqV3jLnUx
hEszqcolmpf5EXk4w0h8RuAX8JVVD+PkJheSIxBie+m+dqwSDUtP0PcI64ma2wFrkrJAfVWtbec1
IQDtDD54leJi42hn0c4Iv5qW1gy0zGcM4va2GHhjRVdBNAhBhnFXUBQ18Xi5YCPWGearKSsAHfXV
sGhDkpFHvXxLO0d2a8zukOI+qgt9OY9ftAujR4vWzqyRxGAPfYaZFWGiOdqVT0aPhOQ4x0EhRwUG
Dq8nBJmpJAfipfsKTm824+asa7/SbPC9vXeKKevwr3UIi9I9NajmEg8jO9zEfgZuRVWDiaaXzquG
ZvHYivq+CGWeL/pMtUwpvw92SrHLOTQVXA98zNXFrrVtE+bEIItgjbpxY5B6fiBQZWeK6J0FlD7i
HNxHQ7Yg8mS8I/9rJWbDQ2U81sfBpAs0z/TUlTnPntscc486nmJwnReN4svS9YKvLFb4/XWyomku
EI9+KjGUh75B625bNdn0mvakN/FzBjhw3eTRAWUTLIAIc7SnDqmfqeXFZRjoRPTAWyfNgIbY1iLP
dyX6XPcbi4QSfepgnoUAm4KgRYavlotIvCmurl8n8F5iUs016OBugRKYqPRmfBNOV5AVFD73U7sf
vMhZ4DudYKG6YmlpZDm3unJvzU2Mj03Fz1/dA0LsSIluhldTb+YzLtP7vrCofrT8VzVBHdZwBvqk
ruRGNtH8VCjq1YUtd4BOCvxkrLIN7eNVEc8C0XE/vopSO7GgNcjojGg/lde8mDnOJejnlSpoDtTp
wd6iVEhm7ItIkZuLKHZ6kCfMpAmBR2B3U3rMnd5FQOfQPRpt/WYN0GEQiakrY+Lzy6fh2IWNuMCm
OOthST3FQgneWMUna439Mjvm06Q/pm0/HvDC5H6uew99DjRDd+uXZE6/egP9FYQVZ8VY2s7uvLbh
3+GwpvGQWZtadb7Jq4aSaduvsaBsppXxeQB+tsdx0s79Rhjwvic69sewMZfELM+HsvONQenvSR/E
P5R6F1fIorA3xhtPw+PhshinWZec0YGfMAR5iLFMnZ0Irl6pLcd7rTyq3NCIqtq32HGQR9BD2uAd
JnPDnQzeWEincEIRCwKu9cOZFAonMeB3oLzwCZ73VpldI5WPBQSfdjfFuILHetjYhbIJGFVkUbMG
9koanW0Cnaq+puQurawsJzrBpwfaqOxO3m4OxKQo31Qv7c66fJjU6sNFr6lBpSmJRej1BBYtN22J
1X9pm7UABKzQbYB2jpmkpOBfZLwznk5Dp6Qok2rEySs9EwlnMdYloNOjSx+bjlHiG4moUbDZNOlm
ZktVVTe8BvES1s+d+G3a98kjIUf1GsSSTvUYOjrI9fbgCYPSTA1UuygkAlVooV8nc0P4bNpuSztM
LiYdFtvB3JyHbORGuhEBWxFVRfjdw4rPplHZg0c4EfsxL2unrQ+cdj5EiEZAE/IzTlIAjQB+6/QQ
hNCgTB3ru04T03couvt2mf6wHfKw/1UYWBIXqnfNmzHHGovmrL/Uet77rWHRRlWUbt223CommP+a
6OS2tHb4iPfEJfe/upmvNIemVy5ezWzUNnYWmfTpZvZYhY0NmIYtu69+9NlXBtvIZJ+t02ZdI5ao
V0nefMWuEW6N0qLojn0b7/U2wplLE244pcPZ1ezpABTBvZNDBi2zRczjPR2+jNp2Uq848eu+DXbM
B6+wJ76JdaqL7L2n1yzMfXpPybwFjZQwZsPwNDps9fUx2AylTS6XBnt/SgrUJq6zLqc8v9Z5vErc
5g5/UnPN9Lq4yPoRskNri1v+0TW6xwSADS2YknK4VlVLUzjjVksN0AdePC+KtPV8THAGnVybXowN
RqjpbIchUH7iuU0O6CtRNUR8m2Xoqm+itijJgb549nsmWmcVlHpK/5+mvGjGV1y6xynT3yyJz2kH
gaaoT+Cmwdxx1dCFm8si3XezRks2N/2yZCnARbXX3PFSZCSm9ZPzjmB+qZVZspnn+BK26arXqBZZ
dWcsvXw3snVRUBjl+FCSvP+wi2anCKQJ3RScCKv8gdqwrarnSvM+nRo/Ut5tOrw7yeB+BkPxI1qY
xNGb53aXKSL/rOe48Vx7FozRjz6ydgrGoTE0dpHlndibXhTV3AWBveyD9jKOw7YWSLMcTMotmiGD
TURnAGxDh1BPDTXoYdNGlByUZqPM9bpV2g0N42drbBZKEesrFZM8tSyPhNR5axrWvdEEMkfG+aRh
tnLD9jg2JUDvFSywXqxLvbxzM/uRlRYlEvQ4Nt7A0pqXoDHWdSdaOMfBQbLgoF04vOPAO/NOOyFo
sKpn+U06OnHX8rbjVOzbeLivzODoZla0yk3todDqQ6MDxohozZMNxkprePTRSGCY3D0j+7ezPD8M
I/r7WBKlwhmH7rJXO0RDEZ1Nc+3W5UNbhC9DfRd6WGuq7LENrxb+S4z5sITDQ2WYP7Z5bQyDaha/
sDKarYb4avRAtPP3Vo+NC83Xc2XC/ef3cqBeJBpxOw5rvDJBczIfatqxy17L14NCMR7sOlZ1WuIL
xwgWihv42QCIDaqOvEGwsWXSs76yp+jg0JQpCo8DcZgvpzLa0jFecfTY4edsgWOgIZ9Nb2NRLJr1
6JSZTfsFnD5ypbIm8Z57gENtrr2NTfM61A3IoDUVwQ+QIk8K4OXk3gk0/Vwq5Xqyxi/Fm3az+46I
8CUQVFUh2ORddI+d9r0xx7PC7jrKZuyQ5YYWzbZsik9jUq+9riPGZ8MCpsm1BQm5BAvlo/sIAMvY
0Id4BSZ7sidjG2vdLusfslbS/coLG3rfBYm4GIyJFqzjW3n6aPXpVlzKmsV1DjBIZ8YERBCar5Lv
OJGlKGYw/MUFFVQYc9wNcbuGSKHo2bUJGCklQpNaLTk8OFa1aEbvku0t9pROgSuCk97BDDVviRvU
GpSFct+X8obUr1UnEecqorHE74oE9Pzsl1TAMafeI67nzWjHB2IsH905OyLy2ttJt8YxtJZ9zyFv
pVD/osJbr3Unw8yooB2ozhWKBI1jmI20xlasI6WBlx5cLED1hRgsOCymsc+a6K1L1Dvat84k3buU
GmPLvLeV7rVJ4P1AYOv75ofIp4OpoPCyo2U8j2de6dFklR7RUKha9j45xlmZ3LNlVj/J+Fhr2bXC
49k0Ouqop1ZtNjVWCPZ3C9N14SxC2DC0q2eHT5T/d5SCV17m7YuOkQayiL3bOs4C3gHW1DTLrvXo
bkM8mGGeuMvAnN56Ed+mzBwQYZM2b42i3tuu+EDnZAfZNra6L2hYPhrghwwg6zQUnyrQiEnpVnXf
PAKqFEl68SAWqE6wwMy1bLNs55rRXZEn8sCId6P5Je7ijnbau1otPHd8d9rqOWSCmxMbPYz9WKeo
KgVMsFl3n/rMfAKW9O21ymfYTvuc/k1BG6nwvGMMPcceABxkGxWt1UIOltCK34oYeqLL5k2YZ8SG
KA7FK4EYeQNT0CCyqu7N3ViFJ7MABd0PynIcgFrPFrf9lDUQU9xwoU2/+sAth17sJR+pT6HWYQcs
8+m017Z1n7LE8hvFO49sJvLSeh3odTKnLVEFnLvE8Mv0rVPiD7SdMCuSh64QPiTd42QWEMK9fNMp
I11VzuhW98CEES5CpCJKOfpeKSvx49VOADlkYtMY1VZtp03MwcKgT4Mf+iGOxS42tU2oT6fOYmij
0re664hiBzpqSdixE3Mk0omrTaOt01c+2SDUEJTmoJjvzplC48XV2Y1QHAMqGA0Q7IlgrmAYlimp
I0knvmtoLFUP/xvAIMd2Ezj8aC2wuh+qtN9qLnArs0vuK2bXDHbO0vL05aSM31kaP5eE3WxCst6A
PMB/gQwzkYa8qBLlsWbZXARZeZpqfV+pxrrQnOe5ZFQjmd7kkbpGn7ErNPvcendlXN0lFlaTpszf
wAUgBa45tNGeN01QQC6WcvV+8Cg6GdU6susXbyzuKgOOtoV8uMlMhD8p9FgACTHCyYE80y0VObKg
ByYOqhOohnsksANJv23zrhU2Ms7ljGA2j9JL1mY7W1E3WjtccumtkPow4kO1hKPRWK2s5Mkciqfc
Lg+T0yMviFcTdo64yV+9aX6MM+3BLJEQVtOpnBW0hYCIFgbguUUWcyQqLIxqZPzIjV4VzJuCY6Bp
b9FmLew4WOkYzCjnwJpbGrpzrLL2VRgk8WK2H817yxiutZO/iuyiRPkhNllxOf2pcJ+nAfAQfunO
eNWIPyP4CL5BwtbAXldWsI9F/Qpb7bFcCHjoIXNEPzonSo9n0L/c9kXz3LI9r6Pm3bXDExtgdlpD
AhCC7CX7zqqD1pc/K1eno6BKkU/2uGwj5U63V5lTfJNb5MfGbeBDp9uyceJTQdA5WCYiW+SYQffb
6A6tRmOFMpZu0PSSaMNdz6vrWCi0/DDqve+q1U+Y2Oh6dZLerPmlrnJQI7OfzgFbnP5q2w7vmxRF
2YR5xCJEVjAe5edVdcVbb/fPnt6+Z016pku9gQ686QoYaeW9XuKZxL2tsx5jI5i+UzP8jdDNt2r6
ETgaCkoirVee0UG15ShszvR3A/y4co9Ig9pYiZzvnjhF2Sbh6a0RXELFeciH4E7T2z2EfVSlKFjY
YRUPbf0wB/gJJ22RKhAXHczW+tjQQsvTrRatGyrZcH7RBln05Nc5qZdEglQMAaqbc7WmoCIpSN0p
0AbV9/LBWnFAf4jNd9ybF06ubJjSgh3bdJfOO8fLHyAEMF3182vdG/D9inJDt9C37PyiKghgdNj/
Y9uvJiP7TpppP3Y/6M/lBP6c9sSlGKmiM2TTzWAATBw16qZVR4yQEmNsC6grdC6oyZpTPRhmhG02
AFf4hVrbF9ei6U8FY3mfWhzQUfEsnah39yY+UyWL1BNVZ3Z1BUr2ir7mTHW7gJJVxOyPCG/7Tdv8
BiPYNh7ZeJ1CZvPM/IkyXWYZNGvTEN61JV6EAghTXTPD7aw4whOGGAYLz4J13E3oQZAH7TgBLNxV
33oOJ+fWpZnQPIyFXvvwdFCONeG2s4HINSJ85ETwOQszWVdNXO+6npJ5CCXLqfHJGS5ICF2QkaxV
5mNse9dAq3RE0MbVHsxLU9N58wzlmQ422Ulh+Dgr2MmD/DmwiKy0WsKYjbFTVqKtzG1ckhGVAndf
pLrGvjn3yH+TSHYAKEjlXNLVGnykKXRebG1EUYGBzglvYt2qTfuVpiDbH456gP7EIqhDFFjVvaWo
yLAJYVjpXV9jvwWvE6rpsm44T7nojxakHIOwcL1NVTW8Q9G0pszenhdB6XgrT1QYVXrjqUi/aDJ8
1MPZ7IjwMJ2nuuxIsY/cbe7wEaKCUnXYBZA/OCFvjMiyj56DgNaWPRxsXXwvtFKKBgh8BN7gsIg/
RIkOesq6naWByW6dkihY4q6WcVbtjLQir15RfXKXkHcTGsmn0RHb1eD6DuLg3RrYnoYRKASlqQkm
cDhzjgwlI8FUX9g9GIsey46FplHv7exgFclD2qU/cT9vy9Rr1p7Nfw+PH4uafRX1+Ju5LsvdC+AF
TgAFEiTjSYnN50IAjSOW4KGRI7muaYu0rkxy00DMpiQB+Z3bLsYQDR4+i5kUqjVAAvLhgKYsJAg5
6wTOEgJDM0kpgYlnPJKY/ixADJlXQiUPTplfytz1E40ha/VQ05tgeMPS8D2bG9vNtnYqyDVQ0BjN
JuTl9IekCMgtMeJvj3fQCgtEcflzOSBfU6xp1+kmoRPVJ0vcSSXvYqmpnHDNGrV22EDT0iA1GV8a
flDzOrvlZ6Y3q85VqhWFZYYFZoEkaO45XwNOajEvIzFdhCWcck/gJtaMb0m74/2RGU+EQKGHj+Ad
k0WUZ85KFcrGDI1Fy0eQcQNnnr4baTqYpHgMo/MICuAtaAgajgrU6MnOtK0dFJunILKpxykETnrA
hxgx58HtNAwQ7VYn0CEYxm+OVbSuOhjJCeCsAnvEkKK/VJP8TfMQNMzDalC1+yGOvtUBrf1UPYSx
8anX0ymGQb4CB/+ljtY2cYdnI+JQ4jhIpZondWD18eovpXgxelPsAlbeprVx4HAnU5ImDo2C3ZrR
KFAh82IXGqh1dizx3mJVjAPDhrCofDqhum/i8h4Zz5IiyEL045km14tNtXAx2+OPEPVdRNVvcO/p
oawqNVirSh2xXNQP4Zg+6ll30aC6q7G4K7r0YLVBeRxadUeFueeUCOmZejXGgLBdloq9B2JKK8Su
dxSnv+1W6hZDNIEkzEWYhryh5U7QT1WffoTs75dmYN0NybAZe5A36sAP03ajDQLfTt6soH1VVevS
KnXniyx9AGyb2PH3lP+EMQUN3C6EoFFOd6yDk2knxbN93UBJZsz4hKbuXGse5p952oJY+QAjOy6a
yYG8jOa+VON0iRjkoYkwbznlhzFy1PLUmX0MIZP9jFi5Hk7hAJ0VxMTBwyKzycryBxjVfqKniJ3g
bBbiLmqdN6/3ngIwQbOVYicrIvD/A5uRuvFBd11dxayRB7XPYUVLkSyz6glqzCV2enfp1WJrz+ii
urH4SfNqp435FXSTH2n/j7wzaY5byc7oX3F4jw4AmZgibC9qHsiqYnHmBkGKFOZ5xq/3yXrd/aLf
wmGvvVFLbEmP4oDKvPc752vZykpsua2BPNhD6qLhwGHaS3ffLVF5+wHv898Dlrdf3vKWf3nbX375
lz/2Z0LTj5ptMglWT5lSfdmPUVwYlATwIawrymZveS+M40St2BWwYp6vOVnCP7KI5r+mH2/5xP/F
20aWJ+nCZywCBJbQdUSAZgpne0UsIMWk/4+k259xN89x2r0zP9d617e0zKjA5C3fRp8ZFVthZiJV
LdMZhwhhNU29u3KEZ17fflpmDnmS20/n1jj70h03/o2j9LIRpFL9gNTzHz9rqLWzfRyARM63elnt
3Vt26fZu/vHTG5Z0+3VJjIeBHWJLsuPoKv4RNLylCm8/3N52+9ktgei4Qc/n/Z/Jw1sG0UnxePN6
MSzp1SmIi6r/G4iQusiWjSY5pFs4spU0GmFXI2GgIoS3sN2fYcI/3wY1ou297sst+4uvDd8p4aa9
XeNq993kzg0Yxzki+ppZ35wwYU0cAKDjowEnCKEpWtYWGcO3FGtF7zbMqszhJ2ndgVsqP7jce9Km
oEzImKaV56Hnn3lMCgtwJxvpWEkSw98Hbn7uo3I61HLaGbXOw3XqT0k9IlO3nHGJSuV9tEqsTbwI
clumVsh61fspPfRcAhBvFScgeQLmTT+t5wLBUoAIPk1+6+QpxehKoqnDBNQ+X914SA6m9NtjWAQH
faq+6jisdn3uI3Nnm07s/9RUZXdqCfDxRLWPbBmKBcP5dUH4zKl6H1GuwX/GxHSkJXwyiwxoNmBz
yZnU4aXK1ZpTMSHnzDA/yNTU99qgP4jBaE69Vd8bBamRGSNwaSJj4Ry+eEYEk97reGuCvBWn3hTi
NLUB3/1iPEBinGdR/nayJFrzR7oTYr9Vlsv7Oops5Ra+RO3o7h1D+HeJ6XMCQgeojR8G8oelW5o/
jdlm9+CIi5gOjvsu5MjC/8bgEUwLJj6qicf4N6x5UnvN5zDW2EpFkZ81ULnzHP2mytla9PWMCofp
YtzDNrQ2nxUaezji6i3W2yTLSdU72UnXntgujffWHNSrsExZqTBuy2dj3PQGgmXu5849EiHnnhnp
PojyqxlApzFim+7snefqvwUjgpkVG1COB+NkzgFCp7JdTbwwcVTNZpAirhLMAWgaKLluhtl0Qs1L
dtSb7iL1nrB70tjOcbwxdOQtvuN221E5copubJdemdW8Enkp7WTmG693+o4x3RMHkLWuPolslEia
sFDJ2Mnxu8Kcr6ykssX69rY//u/b/4PbAjtxV/CBARzc5YC5cMHZq/Dc7w6CqcAruKCj+ZEmA0Zo
9YkunEOs+c8jbJw2ftqV+NG7+GnKgvuEtnHu0cdhNJ6illg8MNYLnttqoXnlB5w145uZqWw1X4e5
745ZKlZS0++slpOiYVNAywJmpznLqkoPpYjumpxzXgx9GtIjFgmKzxxEZpHeW8vC6V9lYe76pG3o
2jJLeAy8rSGshe1zTsVbcq2CdFwWUQgS4/ZsUIz+yeO1Shvdh4HSRoYN06UympKBFkFuxOQjELfb
Wi+DP9y7U/I+aOACNhdP3W4uRkZ0xqgP6Y7VNscSABZf0VFD3OBMEOU5c+5b1qgUpfUeNv86iR5p
QlnhduaU70AI00DZIqEufw0VhzAn0z+6ErWak3nrAVvESjOOrotpxp/Fb4u73aIyJMh0MF79iJeO
aSyY9AXNEpJob9gXH4/HElJuo5nFeByS2V2OWf/W2eIq5+usVOthHVw6zUzvQN/cZUr1gWkmi7LH
/BJFhDO1k46FnAchSru5wnrWa69+yebVDHN2u0mxq63506cQhItrfXUNuR7iq2WdCJk/eW3OdNjJ
nyfUeNok7iqInHVn2Q8AxvuypSHNuFDcMzEkZ2dRuO1HTuIjKexpMzlc/brxJy8Lb4+vRLtoIzVx
JbA1txnzaKDpsINyN9OZsrK455EBic/zrEuEsHwY0gknjglMw4myMfcdi7AxN0ifthS8FXm5NKgt
XwguOSIy+KIs0JKUNCCG0XBfBEeHUxwWB51ylCzBoDTiRhNZ9YPR/MvBlrHo2FXqaM62dew9Ylgb
d6EFhVoDNB6r4LMPDfO1sxi4WM0hoyt4H3WjWCHIeyWLWnE+KwsSKLKuvtPK4DHdk+QPfxsGz31H
xx9bpxeQ+LKHG+6mgKyYFhmo9SgAIMeLWzhZpjUnhrCZD+oo2Qj9OFms7EwnwnJc496pRyYR0dR8
xm7LpB53z8K3uJZ5bMiDb7ex8yNFBkTVuPwsAlsU51Hh7Obk7hybPiNuu/m1bspnElNfvYx/4u5b
SGTGENX+yp6DHc9decn4YGGDX5h0rG5GbvzsA8ZnmjCmVepNoEF+224+dSvvNhXj5daWyD0r0Mu2
Hc9GOHbrymb5WPnkAhPVIW19hpqYNxY3Sj7d5xLhzbtvQSOG89mOMhP1de2u47FZ5mzoF3Xo6Wu4
GL63W2aFtsmxmaFHOJUBG81Og1r35SoUpUcMSHa8P824yma+uuygeki5eq41Exkp/jdzXTvT2tOa
X2ZPeaiWzk/aHCOcR7JIb9HJKtpoG+jGY2hxZjbRly/J9vRLB/kzCkDOb2n+M2rJsGggZCmlEQkj
Xfs+tojoFP4dugzETyXJN4+KXNLPkt0Z2S8rdNeOWX90NKtBsdUPjGW9nXCNc8RSqrbCa6pq1gSb
irWnB1d21jsmQ+4pUBh405b6PqY/fEEwLNsBW7Rr16LDp0ix7jXjcBCi+21X80s25D1/t32wbPMO
KiZ+SbtzKJvvYOyfKrIHECFgoYPurwFUtl3sX5iyUKgRVEyfMfPxtJHbnrPxwg+Mr1obAaQNdVuo
7J+CCfCCQ+mwHlU3HB1xuiqL61VtXJLov3Ad80+AMZO5dBdRqzSuKeMJVTsXqQK6Kt8n/MuWdYvV
bVIldVrwkzeU1vHMA64GQjxGvO5uEoxVuEmpuQtd3b2nEXtlDFTg6aoMr1C1eJhQJlbFVOXpToN1
0AUfalWRnqMq9eh84QiDgZ2RK6zdielLurVUDZ+uCvkqmvnwqGkHqcr6GkmUq781+GU2ZX5Oy3uf
qMq/RFX9DcXrqKr//niLevOsigHN8EmoosBcpzIQ23l6tOuKl6qgpFKwo1vwj1+SOdnW0hh2KNgl
ShJEAXQSIgQN2FhQU3j7mc0QeYdcaj2p0sPo1mt4++lcM3DOVO2hUP2HM0WIt7fffqBogQ5w+hL5
lSJIQzIaVCk2qlQxVD+L6Fm0Iaz3E/NUvgXzva7KGEtVyxjhFMMvN3O1b21qG02HAkdTVTk6qtTR
od1xUjWPMIz5kYf7MVQVkHyC7krVDEkzK/WQqigypDHy9qZElUiSLMmXVauaJYeGksmKtkkcad7O
pX+SNHNzvP3Qq3LKsYQ7dOirREyorZwajZKvyiwHVWuZMgZZparqMugp1oJ0DfiMkwekDtNVxZho
44cVOjT6QVVtJtkSGlNVlSa+6S8joEArp2Wzo22zwzm6LlUBp1RVnIkq5STuqK86VdSZqcpOSyeJ
F6kaT6EKPU2aPbm25puMFOlx4HqCuJ/FRVy7i1RVgjLfZj2FSObIbAHZA82h6VCaW+PWJjorqrO/
VYyqjzIOQXpGVQFpQRNpq2jPTgnscwubo6EKS51bd+ntjQ59pnxJMQSPqDhFJluvXVV7CmhyTFQR
qrz9ByMmblSkFqostVcfhGBkYQApcl+pStWabtXb+x6rutXbz6ipdladKmNtaGXFnBs91D3faUb9
y1TFrR4731RVuRZ0uraq3FWn5TWUIK+VKn7V5u7cZrwDmFTeTFbwK4Q5d2XeuItZ72kO7PqPSlXJ
NrdS2YDj3ETPLB/oDWBJes9au1y5VNGSEwo0qmkdl2mSPQYrww9UcTG9TwF7+KjWo418kFd/4Kw3
eRX9aPaH6JuXOCMIrenNJsMMs+hVRa6pynIdWnNvGf//k6Dq/yMOIQxp6P8TDvGopFH/tvxkch7l
/0JF/P2P/p2KcNy/WfxVjm1zDuWlBgjhH1CEULiDa5MW9VwcVYb5T0uVsP5m6pZCIISwpcnv+hOS
MP+mS1fZrSzbsEyBZeq//gM0Jfhhb6H6/vLmL7/+t7zLLkWUt81//rspzL9Yq6AksFbp0uEvtYVB
Mc6/Wqu6yEzyOo442/I9uTXwGd9FVfeUSdNlVfVaD31z7RsyUPXY95gxDIshON9pGfstixTxmQN7
scFpnp2c6sF38NV5MxoBikjBw4JxJUPfJ7h8muqS+h7d+xXHKUGEOSFBRJseiV8sAHRsVIuBPOwq
OLnsZh+9RF/rdS6eMYy4DBaEtjHoDVmNJL2sKRHbFjnTyqLKkbMhRy1Zky1qmOCtdQcVtoVeHsA7
9Tbl6G2cPLCOlIYsbOxMiQlYZ/COYgYMi7VXl/keRe/BHbE51gwjl6IOyHuWEV4K6W38lq1NMNgn
QI1N05TpI1MqRnu9sHd443eR1herKjLKoz4ikKnoK8moXd+SJX2mkyxEKhXXd5q17UY3OuIdtpeT
NzTvmoAiaGqxDeLY2zCTkCcfpTuTesc72EP+XScTi/KinVZ9YdI9nnT0bBgjdXK2xQ42at7SIrqb
ei18adN8hw+Co31Uia3HnMPkq4pmasc4pIP4qpsooaaNU4cR7B2KiJ5AcTk/RNWek6zEdRhmd8Ho
78jwBwdDcj8kHIST9nPuGwo0ny3PwqCpYYSP/eEq9DjfzSkJKFtPXVzkiwCb2MqzsyuQDKknrZHn
YaKxqvE4tzNSkUs/cPSj1WmItZnyhEABp7hXaWmvfO5tNAyim+D9otC6S8uCBVtIiUHv3/lNPXGO
HQiLhcOmzmX9MBfGa17OcDu18zIWTrsUVtKtJoac14FIatpDxPhVN+3twh6WHnnK9TTA19ttQY2m
b734pAdaEyzGrIMra3exqTi+uVUZrqssv+i+7R8F5SbL0aSncArt+Tglc8lG0nqogXu5KkQrBs87
hMS0+agikcbTW/y84bxI+9hezfTWLBJWA0yUArEJ6m9mwJ46XDgXiZMYQ/B7mRnlJ/BCfAdkkz9o
iqCXpF4oTujt15BVxhBPFlMInYpvJz07OFPXHAiZeAZ2T9PBdJ+FjnZp+ic70Msjd5ury3o+6tpH
jtrzYaqp6QsDzlYGWzAMkfB0g7WrHOE8+GWzK80soGmAJaOkvjAip7cQrRT7cDb2cUonbOu6nE6a
llGDRQcagPhDVfTJ7va6jmJKK+aDE/FClGfZo822zkyj6QEx8nfWudnKdHSdzyvVhLzy57RGeD61
fgQJjEgwyWBt4kqTstkyH3aaoRtH0z8a2oczeU9VVFfnhJFizFqcT1Q4dO6KePkdBlaqO4wGXIMu
o0NSJ89EF5eaRdRmStke38bHojuP5pieudnQL2EfC3uMj6NwtWUUUAMpYxPw28X4ohEy8sJy2FhF
cfDHstsmqEDWzWjW52Eel4gENh6u6qfafMkpU2A3N3IsMaJTEDg0RBAnGQ3NufgFkaCycC7D0P2m
7aIkQYlUNSoybqjZZN/pORxZX4q113U0JunS3sYV6xk3KVjX29VpDCLnrmg9f5u6XCOmKGWt1uJ2
x3J9xf4wHOLIDhF9T/lyCABUWXVzyS69iI+P+WE4Ui5TRGzo9rrvxk4YYAYmKbg02aHpxNAh6x+n
m9L1OCTGqtW1kOmFm11WU5+4x6HWntPYNzdUOLbLjNHTKleznmJiCoR+9zKH8NkzgoR1KNzf0vNf
0KRnpOdyykk0W26LVwJW0WlyKayNK59RJOlUPrRMGabsWuU/GVVpz1zWmfVKDG+etcNX360lHblG
gjLdpXYliHsWySanG5/RzGDpaLP7dGS95q5CrvYrZ/rxyzzaNhUNOTW1Ypu2qV7RDCfLqK9RhPN7
vJzSt4RssOvQj1vJ8TlnzLCaxpbdreXfhQbHzUHPf80ucH5hUBacD78yI8joYW73XR33a06ZMQ1U
MDBUkXPxMLaGTj9kJ1TbLAtf36Csj8oraAj2dzS3v5QTt3RuwWQH5iSk+MKsNrzru9EL95WbOHdS
snRnGKRBdO/H2tYPnQMdl888OERtkRenlYrH/IhDRWYTua1XGQXPUzNGROjpOEVVhMlw+KIHEkxI
uNQA2k22F3P1bgbzlxum/kNd7+1R9tdmwsObWA+uLqNLEBnGymt7Ang2vdKTqsxtiLvVIfYiVmZQ
h5kIVt2srgpoy3wiVH3ueBsjoeCxFgiDRUJlgYEVzpOUgM5pRvJfv3d7az63nNTVyEXfARp9zTgI
VwNo8AJ1g8aTblvoagJZTQcavPNTJiWlShm6qYAGmHVmmyY3VeQdVh6r2S+ECAMZmiBYHHiqXGIW
9ato7XBntkyFjBxqIh7yT4ojllRyMLGYE8ro7Fn1KKEODPkCSyvGPoXTePuiJIETB89jpu2ysVrP
IQuHZpbfk+OE93McCnRGFg8fVF6Za5C+w8ecvRnOUF6zPngtqvlXLvxgjfvNJJMfUb1nUQzKrl4T
ewxMnq9pB6Or310bQg23G7RGqfA+yMul0zj21nPm7JHEzT7xNXp3eX6rgJN58fkHiNo1HjzogjjX
orcp2TPp8XeQNMnapKluIzHoMcAI2lfE9Y9uND40uRG+9di3KOClMzvurCfX1555LFHiGbavjhF8
h7JnLJrQ5+BEXb32OMFgniv0HTPvggKoLn2U0VDQgV5jitJ55ukVSWy4Bv9ttKcPc2rbkxHlcuXR
lBCY8rMnhb4anME/trZxcqtI51496IvGbp1PJjpvful/hvo87HWmJoR3icEWQeoQ2Z3lU+/Ur70k
Ktka2H5cl2QrtB8RhjDMdvOUGmuCWXJZOmNy6KzxKrO+v8cXTARp1sodZVcBLWo/lVYNC8uu48fE
JzHWAzPt/U5Y53jg42HJAqNAbVLuUjFvTQb5m6oJHo3p3WBOP0xP7pzQKenBIMJgEWmcqzLYDiHr
L5qv/G09GWwOKbF0pq69s/NrkrHdoDDp4E2eGu/yRUxFaf9rLEBD7OoauY2O4pXKRCx46PmLRz5U
OmrAqNx3rcCI7pPYJdgXHBnJfEaBg5ancrHkRxa9agbJvDEKn+z4os5ZfTarsjd764Q5ffRZ9cxr
78aug4QNFZvrTreuXdlcGAP4Re1+uL4UnHdn73F2GrFGzpDfRxxXeVZTU53OuJQj/8fkxX8p20Jb
lbmYsdzwgUpql+KKIiCE7GBns3Lxmx2ZRfaHWB8wwcVFXzk3r3Kw6m/Ree++WUZvOrvDZT+VvMCp
ycFsDRsR0mAXFC+jGzerPAC20ZkOrZtMuSYt+rb9Sy6ie98Zxp+gLLhBh/P71IhHzbG+Gi+nhkL0
AKHdPc8jniCugMWR1Z09uNHZ4MtyMXZEHu3hzRqwamYWp9KCZQ9yWaP+8Vs+j+Sh7bPby+McZtpa
134LHydc5RIUi/WYbZ49MqJrbNKQTiJJABOcSU0g5nz2owsxsiyItBe3kwhYyNANXMTPha+Fe2NI
vksXfSlg97Qr/PG1KhpIWuybhCa9d+b/937Fux87jr5DhL4YI/niu26L0c78PbBHgDh225VDQgY7
Q5JvuCZ8C2KmiW12x7xh4KKXxGxMM3q5CXy4eswLveiVBIw/c/uDg0ToEMpsYCXJ7+WE/lgOWrOa
C4Sr3LHidD42eviS64gQZD9+u1ZErtEssLRhol8Mrv9i6xqL3FL0hy4Ihj9+4Pm8D/XyQWtNQsoE
eEDO9q7DV5wZ26fC6IkrRPX9aHbB2i/J98iO0ertB/C98YBa8t0oWPfIiCip0C2P7w2mklO97u1i
OCSB7S3Tnia5OZhpb5iCeQVtU+GKUUIcn5LXVVKWgoFK/GpMc7Lp2uqkNQ5wnzUCxSSBRJZPgczQ
dMfA6ZqlxeyWG2dlr/CoTwfTTafDwNlyLVjQcWy2v9pq1NZZF7MGSom+Q54w56XMunEj7nRzsAlU
BDEjBLtqp/CBKl6bdVLn7jmezJVzZYu7dsIvO+mTu/YbMDfg/hCTp+0skqP4Sn2jORZQ0Xtfs+Td
SJkiY+Bt0tIYEpQSCkTDep5j7JwtNz67Du4WaOZ1kMXOwnUd776fU1JcQK+0JkXXZEi3BpWkfedx
QA6T+Ern2hYC5YfiLP1Ri6k9HZCZ0Dhrh9Q1xNMqmvt3bdAywvTI2JPAfctNojhFO8gtKEo38C3Z
oM84xHgS20G0j3PsIVoN3PeYfRk9P+FOz9O3LnXeZWxv29K4g6P8Ci3ouwTHqoakncBx1XpcRCuj
X5oxL1q9P5+7dnpvE28z6wRTBmT31IcJWub9g6uebKE+kaPp91xMjkkeH2R6Sokn+VlBEBt0xMJT
NXArrsO+3+WjN+zYxG2byfUPhFk5Gs+MQDvugGwKY3vXgSGnoa1tglE/S3t0Dr5112eDPIiu+uxj
TNVdZF21Zoj5z5Y6nclZcozCF3ilT2C6C9+7F9rzXn1RAoq1sFKjfpI26icO9re/qJhHY1eVyQ5N
N+PvkheOUhjYzLAfOfOrGWTm0cd8ydrQ5VrYtz7aZKq7mJBOhy7JBm5BjA/UvNv3iJYhL1bBgWlL
Q+UOHZV9qAcvpTFDO/cD2WMrl3uyFezXMqaYgcm/qenJMhkpvsvIcxvilN0jD56HqKNdNc44RGa+
Ga2oM23GtRhIFGPpwzJXH1lBL6ZzOcYGFRhCO3SKxwew9vda+611XHprz+noU2SyTycCOQmsEFHi
jKuJmi0ka3wgM81AXFu4T9ysrIMUDFFjDm8HL+zE1uLvK0umvTKg3UxHaUk+ko8FqYtHYOv31G7P
ZhfRUjoM04oGC0GJpPtkVEW2yz3cMnQNY8wOg1+chmrO9QEhptDa6qb1PIy+WHm9Rp8L7uzualBG
C0YP5947yC7c9KRTnABEijial9cX3WaRrtkhZtz0G/LWWLg99XdEqDWds7KZpCy6UvAfByXtIenG
rexLe4Hn85l8UYjra/oZCOZXY/Zomj/27L1kY4QnQiXzMRnAEZCCEBNcSBqeM/bgCxNXMxxCse9w
D2B4NFT39ZdRGbs85Mg0m862Nd1LHBgfnbFq8s7ay05/b5kBHtjsLqxpdhZtR/9MMUAToRoIY9Gt
hPHpMZGgvBK+rcGhFVCGCWZYjcvA/CnpbrlXQlLvw2RS5jbLqsswXzIZC1x0C43L8kk1D1XsnApr
0hfhRCQraBn3J2I4t2NIw4gegwb5tMNGlOKaHPWXbd0EBCE6ntoNDjW5psAU1sAnIGsZ38NIwUNK
AeimZjLC16V99LXAIfLr9utCGNV54HfFVvGss8Rez3jfq8yaV81YWEtkteMypXtkrckgPDsNQSyX
GD6wImpOX0XXkoLIKT3FIPHcgCu+rHc1zttyTi8JyTeKNH4q7rqLEbdkpMJxWjqey+fQoTuOpGAW
1i+eitKlYXppPOpdm+jDDLViod9id3OyJbTxDFP5LgtGIeTz+L7exJixiXX9lC1fDiZ7BulX5JzI
9oVaT7Uqe/TRnKgKwSkoy/xTrwNyFvZjpQKClDuuEl/omGsJD1qy+5xoCsUcgXtdNCd6ZXhecY1z
bAtr53yP9oTXhYIzC0xjwf0jkt9uHH6rtHcYP45B1q0TIfgE1W8JCceBpGPT7iWOkYVRlRvpdFuL
RGSoopE1GckiNO77sW2xJWXokVUDn7Z3SFUGev7t1hUxVuKWaWshyW+WZDRzzAGY8DPd7pc9KU2p
4ppcqo56rF1KCnGY9pyDOn6K+vIR+hskofU2MecbDkdXvkfagGLHqP+xTerBG8N+DUiMFgR0JCOK
miQpA6ZDRLI0UhFTSda0JHOqq/Cp5DEfkEZFBNaocCoPNcKY5FXrluAq6oqVeYuyFq8zydaZhGtM
0jWT9noOIIbd4YXV484jERupaCwamnstEl8ayomZ7GxPhrYnS+uQqdXJ1tK99t6rsG2sYrc0oq46
crijCuR6JHMNldAlqduryC4XlZM0GZtyTdh7KtZLa9Iz5Q37ibxvQArMI3pCFum9qKyngVvAQD44
5WGekhduyA0L8sPA7NuMPDG2eqau1i4kAS34hBI6TlT8WNPFN+HaFdPRmSQWEeWOrLKlQss0IV8J
6Wx1FWduVbA5JeEMhP7FGPgS7mX2XVQCYWZ9L2pC0bqKR88qKJ2SmC5ITrckqH2S1IWKVMdkq9H3
sKhUceuEcxn7Nq7z6c8k97mKZeP04HZDUnuS9EO73zX5bamC3FRqIb4l222T8a7IemvikuI81KqX
nH87JP/F42sK2Dir4EjI51QqNh6oALnlb2RAbw0ICY/bvmObT+GX7RDfGFEqLOiEwVerQumsQB9z
FVP3yasn4jlJ3INnMf8o+OMzM+g21wyGoePvUiZcoxLvudbAn4hqvoduRurdF1BLsU6RAtMW8m6/
m5x+PMuZ+Pb09vT8rKGLaTkMcx3LLdIZ3hEaqyMBl5MTHd/Z3RUhqtyDaoXMOJY09ExrOajPSHdt
YHyWqdv7+9YL733qWrmVpxtgnZxa9+ic0ZnEN5vOx4Q2e9QnfINaBg5/qq/qXhd7A1UL7evjF2nL
j7wq0RqFRyeMALV9hipGBn4z4SBleHpMWU2EO1lW/bbXYXIqBD8xzOVWqxlLyZLvOg0wx9TjbjF7
vOK5CimoiYKQZFGYgQIOoEvWpkIQIliEWEEJjcITpAIVRoiFQKELWh5/2gpmGBXWkME3aHzpgxyA
PLgKfjAVBjGCQ0BFzAqPEAqUyJxDBjdBNhK/eG89B5h6q+Fkw1fk6a9K4RZuyIagppnMpF/t2EwG
3K9jDfuYvMwmVQCHltYbQyEdtBxyxjCYSwq5ZkfeAWIpgMyMrnNMvEXzZLsPKoaf1JZyU4cLCRUh
UoOK1H3dnazz3P3SSyGXqJzh0Xg+Sys0NsDMxWro+6fJ1L2Fpl3nEjVM4zCS0BWTEgKnJEAqLHao
cVXcSqQIFl4X5c5UVItUfAv9V+VSgLxA/13QBDyVioVBivmatErKDSbT89BCiGFuaY+46IA0lNUR
MlJsDfIKk7U4vE0LeFMqAmdSLE6X9F81cE6rKB0JrtMrbmdQBI8OyuMqpqdTdA/t2+SNuEzuW8X+
uIoCihUPVCoyqFaMkOspWkhxQ9SyexeqCTeWYopIRPGVAmVUK94oaM1doggkExQpV0xSzrPKVpRS
D64UKm4pil8V+X2Rgb1QwA7EUrDu0qhZE3DDNlQsyZa8cMDFL1Q6pGeZiXACSX/hyIdZMZ+DxKn2
icclzPIycdaDGY6LLI2WiuJEsHSTpdUzBrRmIywaACya22mWKeld9j9xtKYMAAGyeoVmlVO6NRWs
lShsq+pfmPZ3q6H7iRXVBd01QHk1Cvea4b4k/NcMB2bDg1UKDIOSQdAJKkZ31+Po8E7pD65T8ORh
ql/DlkXyw4Q0cxVy5in4rIRCKxSOpmGM2HCrUOHSTAFrUqFrtYLYlJhtwXYdQxh4G5yboYC3BPKN
5I+B7GnZ1I8+I51IAXKs1WEWYebAsR8033lsYOk4FjD6h65jjJnAScCZqb41BeAJheJ5CspDJXGd
bpieAvYayD3cmIsEki+bviF57x0F+AFlZGzuYP6itUG/nRXILeHnE7HWj3po+YpN3+GntjbkIBbF
JfNfoItyYhjm0C0GZYizhoTvvOY4c99mr/bI5jBUWKIHn6ic8l6YcUth3CW2id49kMF4ZbuI2Uas
aihHzet+z3xIeuhHdwSD1OEhbbjIjK+9SHwK0qRmkn1nxmoMvIdCwZQGrnzHG+5MKEupcMustx9o
eGjnJkHQlqwduMwKPrNRnCa8Jqc8uYkgODtITs2OVwFBDQ/0I33qu/athPpUf1dNABz69ciJdduK
twpGlI0Fl63xYPDaGslh68OSBtm5giz1zOky6PbV65pV62/tuX8z4VD5THpQqeaEURdKtSE8JCOe
PmI95cbW5BG5GDmZ1NCtKQ+pulX3E53GCdT62Kmne6GQ2Ag21oWRjWBlRwYdLezsCEObwdIKmNpU
PvFRW/Fduo/0et0pazrcvzV0Z/X56jQGull85j950pOlDrfrw+8OCuSlgIIS64679jgAjwD7av7O
h/0VCgI2FQ5cKzBYMlsvFSo8TtWDnXavZE34cDe8AphX03YXWksCCNaYvNa6hj1mnf0eKxgZ4+FD
4z3kMMoVmf3anTZ2SGkQx+LFUFkvUWdubEs/4Gi7r+pOIF7RnkYFQHvDQ6yAaM3xWNYoSDqFlh6h
ptkqkhEFoy7hqQVcta4A6xLSeoS4lgq9bmCwwc6UH0aeK+jsGEq7ULh2qMDtMXph9kxO2ADppkGD
ODmUt33y5QeDLSQavbkiYbT2eopPvGCbDyaF3zPzgdXA41F2lwCKvOVrRDOm+wi6PIIyxyv0ZMYc
vKHPZyh0EjYqILWxiJ77UOoutLoPta75xspXGHsKz+4zBG7h23nsbqlLYG8D+W4WCPaj/FF94beQ
8UXK1IPXNKoiKDddUmS9qoXzlhJYq+HqU8XXw9mzaH8b4O5j+Htu2DyuKv3VUGi+Pv2mtR4yCWZ/
4lt+YZBbXxQK6B+AiDl63MGv702I/0yh/9J/Mpk+KNS8yEzqY6ITPcefrK/fG0QIhlII0CG7dYZf
OV6enLWnpKGu5uCi8UR1W+1rxkTQZco05T43SlHAMOI7b+0nrHBrjfYuG5cBe8yPmbOiMhxgOqAx
5ndShc85BoTEok9QRwBG3UoysWglX+Hl8Vnvt1pRPdlht2JJtUHb/GXq1XG2xWOObyHCu8AYZjcT
7e+SzxorQ42dIeO7XsvLuw5rg1kO70NLpj2Q5MITZ5dk2WVmBSsKdt8Bodoq4QUoK5YuRogQ6pvX
mD2A97MpDKqjMUdgkOB9XVSgEGFDRit71tmkkZUlH55d4vGJ/dKPP7mnKjBPTZp8UGdNuU68o7zg
LsJe4WKxENgsZqwWtSh/IiwXNbYLC+uF4JuKUqKDrXQYETtT7Bgplow8MynsNpnnccHteJjwDfZq
4dWw8Gvg4F+UDia7qFRFBDtBpQWdO8NZYOYYTCTgM36MzGD8zOulG9AHmtyB+DwxXHqsleJjZiPy
3+ydSW/cSpq1/8qHXn8sMDgEyUVvcp40W7LsDSHL15znmb++n6Bu3fQ1XNWofQNCgjmnMslgxPue
85wCaWkA+6OFAaIpNztMkIlQIx9GSAcrxH/MFTikXQcZpUgJT0QqsIgFYSQFz+3c2ZNBwICN+MXL
YTGrncWHTeIH98Kvd6FClkQKXqL5KrdcAU38nKIVYjdfoU4mmCeFgp8EdxYkFOTsn6C8bnsIKU5h
46KEmdLCTkkVQ8V5Igf6aENWQSaD+d54tRVyJYO9ImCwQMrkLRSWxa7v5t66iSfj3tOqbyb0lgCK
C0nYF58uajPPt1nSfM2gvQDlxbDgr0zH+Ty5X32YMCNsmAJGjFSwmLZJHv21O4/PAySZodv1cGWG
pnkNQYI4ndhmcGfCBUBjrVIFpJkg01hUwWmL7EuFrNEMplMmFJsRmk2kBYfEcXBntnQ20MVECCUG
j1pcRjMaHk4cznufRJc1I8ZWIk4mtQOjgoLooLnBbQtXp1KAndx6Egq40zvime7WjZeTXBo4J9Y4
wLDSF0uhegaYPQPsHp3yQwnLJ4fpUyu4j23dM+f9Y+J+H/aP502gcu4kRKAirfeB+TCSP9UM9ZNE
ju4xjaA7QLkcgqwCC8WQarSQAjXEISmsH+p9idN50CESEfB2EypEUa1gReoNM0s8IWCPNlHoXcag
e/RCcNsNe0oYPRuZsWv74sVZ12K+sUUYrIgJZx0CW5vk+LMW0n9WDxqz6nOnkEph9IehEEsOrKXC
KB+6cOeQYjFs0iJ/cpGU4NHeJJn3zVC4JkTCjzr8JryFm1kBnXyFdrJgPDXYzQjr3cd2sythQDWw
oKRFUUSrKXIz2WnnlUGBmYDjG1IUMRlPnA4UVcrp7zwoU74ObWpo7ibNuZmAtARhu4dFdrReCdjo
19Onfo42I9wqF36VFX0JVCkTqlUM3Ypq61FCu6Lmjkre+VZ5z7RoDoGf/uFb7o2vIFmTxAWoN2+z
Lx99KFoDNC03p4IDXIs3MFZak24muFvMm5I9Jbw1cfBfc7ppG5sOOWZ6MiggnqHhsrYzZ621kzso
fRXcK4byxRgEZVeBvyyFABthgakhM4ANJhUkjO6PxF5+J90Wmhf5LSfMKJ7B8Ihq4saewkPLfOJE
rNOiafw/+een/yWfVDjuv80nvSny9u3vuk+YnOo5f+o+hcogNQB8WroQhonA8i/hpxCSeFLcLbpp
ecIQOs/Ki494Uo94Upj8OjM327akAmX/M57U+ocpLZvUB6ShtpSW+M+En4IPUP6Ex9ZtCRjb5M9E
Z+oC7P678LOkh2jA0wvv5NQ8+AI0KsWn/JBXmKAzTT/OGAx3cWqekXLF27SPvjJQtJgvJZPCBJ5T
FZ47Pe/RZSJQ7/IfLt7ytGztL/j0Hq0SMKbTW4Qp9+B9BcURp/VyGjvOCzjMh2wgzCjEGEY0hat/
SqYW5Ui6LZx43ooIl1RSm1/CZHzPDfIirKy9S5NJfwg9bZPjMEs0ivdkUrusgWbIfFBM+5aO+FAK
Isvuq3l+0Wx8e5MW7YsfwVBsCU7fMwcmPqyzkKIBY9xX6diRJJLuA562EqFkJh0Fryky+nXkTN9H
i9MY397ara3gMPcukTxkKkweUpb+bSQS6iFri21HLYMzWR1fHMM5o+KzDt3M8j7Fy7Sh3kk5x4u+
V51LbHZa7ACWQzPYCKPR97pb7IuRDh0hhVsgavC20oKCdemv0I7Lkx5iwglR7qwsAdoIN+7KGrvu
gsW0DGy5k8hGt5SAYHQOSEbsItzELIjCdJczF7+rcjR4ZcKazGKgiUzviSIXeLNaByZAG5Kk1naN
WKlYyfKpYR/YasJmqLXSV1HTc6qM9E10kjhElp3M96BahArVT58byFPzxYtTNLWzSQRcp58Mrxgu
ZRXuhGttY+FQJE/rYgfwqMMEFH0HfdfRjXe+irR/lLCRaDZnJARYwURHxwDgPBOpWrjTHZO7Gs9G
+iNWS3KM3NbGmo5h61mHiUzCLVDIF6dEN6bcgpswNd4CMr0Opt1vRwL8jszO842eFiC4QbHxw8KQ
M8GLx9SQAYlSYMl1AlVHl9WDg6dQ6jfZ7OGViLu9TBi455YxNwxQQU1oH/XbsAri9WCWbyRCE1fa
Ui3Um/i2EqB2iXOXu9G8mAb1kYAYRa+OUauSrbVOjR+0cstjmHWvepTO2xqg18q1zS0cimhj1jDo
Wxkgqjk0xXui0aaMc3RvMiTHCczhdNF1TqhRaDx4BZXusO7zxzB8WUw2VtUI+tL2wOcJ4d5kJLs0
ONKYVsVj9IgYTWcatq2sd7va07bqNnp952gDCWGChVgr1mHG8e2IDfpzKmicJ0NKFcfJLT57Knex
VK7kyPbpJebJRrOct6z2v7cMYLiPhLauJ9SCgOabaVT9JPsPJx/hN6H2hJgIEaHqUHBEaKFEn8B2
bQQrWdIrdsKmA+mV5UGrEOVBpglyysfCxHUav1a2Ox6d0pzv6wG9bZe3IH+qYGtlLrAn1qN+WNRb
CMhIYlJwnR6rdRgAKJjqhoWK/jWKWsSyOXNnc8cIvPYdG1WECYe8NcQ5Ge7btkBiyMqsb51+pwVI
dujMYinf1sHB9KWxQk1hnJNoeEtJRiyabjzYHYvyGbEdq1WKUl2UYUnsC+qgBmnGXnirFy7uaNeh
/VKwy0VJqW+sFPiQC+nMK6xwncbFdmobmHOIuvYldTtI48POQ8+KeQ2eHZ2EIR9V2qF/V9Hb0+Jt
VzdMgmEdp2g7hd63O8PS3qBmPhLF9mbn0V2eoX/SnBqtpN/QmQymh7ibbsLnKNqmqZg2rBfRyekZ
FZl2Xw1NsdNl5CJOJ0oZYvuhtghVK9HgdscOaO5dGBvJqZUYR/MOwAlgHQCrq3QGSBAV0A1SL2xO
KIPSvRfo5+tNyyOala8b1enjOR/3qSf+dN0APMJECSJ97Gr9CbIWsla1JQbzngLgdzPxMW+Z1GhU
IosY6z/zWq4BLUktsy0lsh9tP5PPVTnNuJ8a7w7SB1ExSYEqbbQ5FuBY3zVzc5QGc6veZ9FUhRYZ
lHO9kaFjrF3D0W5DZq86rp11FJVoi67pM8vmctEossPM17CGb5ydloslRbtRaTTX20Q7ik0eDuVa
G2fnQXAaHYh5JRmLkTCe60czItoqIz6aXsqnQhlykwKcmT0fwiZK6dh0oK9McVouSjswTvRUjx1Q
jn1eq0Al+8x+lZxCW97LIPjc+tlDM2LdDcSoIbe7cVvXO5oO6gx6WkF2qBMgnAolEdmiUjWup1FC
Blovt2FO4tesp+E4tM9ZCq7FzTcuqC0A8dFBGnmwG0f3raU1uxi10sH+UUz0rDUXS33sNHe2SqNC
HF4g9wHIoTu3SK/JbGBxXRyIeSIjyHj3eukfnKnYBRINUNWG9JRUVNhyQWIPAVxZwwdeNkXL8Ehz
pN1W5uQctDrdomKCnjmitBgS1GqlVTDiBhrmXyxeJDipfBgzSZKT9eDY45OlZ+TWFacQnMEKuXS6
94V+gdAGlMfpv+pCL3ZZK4/RQKdSTwWCN8DP2dCITWZhVej9RGw/8oeQGaHasPpoLRTmZHmn68Uv
txlBV6MVMzpwAW2mbyP1jWRNrBDTRawk9AU5V2VJban6Y/lurhezQy7W9erHVgwgC+fOY68UYMsF
dS1ahxFls3gu0KFZZLGtYiLRS2uQI855FJW9ep9IxX0tF6ZPJrQjjNc8GdNld5g1Dl+KL+W2QqZm
TAaLI0L79JzWpztFKIHS8B3zuUsnSH2/45KwpNgo16tZ0ucZ8E8OhtEZ63m73JVVknz4ua9hXTng
ZP98xHIfPb4dmlQU1c0EZfivF+5z1G7SMCmCqlcz1eG3bH28zMdbLO+jLn56m+UexBHP7lCxn/71
kGVreZmPj3N9q+tjltsIrttak+YGe8RZX3+5819eXe745TU/PurH2y33f9zgqu/sp3/jp83lUT4Q
AGYgYzJe0lorPr7O60v/9PDf/ie/v/+3D/3dh3YyzOFANHZkp6Rr0MLhecSGdS4mMcLT1AVRvnN9
WO7wJ1HKj8eglmR1WqiHL3fZFN+6kUM+tJ+cJoXlNBNZ5aYuUcm/32xKpnhaRShNLnxoHl5KxPDY
gtlwCupuwBkcKG3qVZbry4UI8/5QU7kdRS/AuqfIKstm7DCxnnPQXDsLBO6qbJAy4gkTW6vvvWqV
ymxHwihkoXykTmJxItpAacOuRmagSkMsqCScXLXLLVfHSGfPvV5fblyoQMvWL08pBjDufcu0SLGG
lotaYYyWLSOJsb3FzAOuaCFqmt6EDoY37ikpEEqs3j5bbl02f7p1cE2yopmQSJVRiR7IhFZcfZEA
fRUEIVh1sZaCTSrjmQheCDxjYjxHffiGeId1kDq8lguyEsjNYjJMW92Lt8TffMsn4+TFJmPfPJ5J
gzNWDbbjJcpSjAZhpt66dGGzgNLZLugns/2eITg8Li/IwpSPr17Vp9viWs5RRsP3efDuqww50fJ/
+Il88qsh2eXLgLDctnwNjL3OkeddP5+hzpj9RDPv+i1+sJoWwFIGcBsdfYZCQ6VCMlN67YUOs3b2
SHhbHgIok3HVTF/LUdj4BdOGtF41BurIR/aT62D4Nh/h38DHECNBEBh4VAroqBLFjK4i3BcBK/Q8
x8AgscCgkva2NhNzt7z+8rl8GY3H1oDZk7fM3syHjwf+nRqVd+TI07tZjbAiV1MRJySaqXfp1Bmq
V1vaEmu2XE/miVWIyA5lkUwpQm76liKTAJDtNh9IvnGsA4zA6uSqlD2yMJao0h9lmGUfv+/ySyxx
jb/8MACw/kh7+kaI1jd2iEzYwu5FHqxKg0T4UG1CzqVwbV6XX2bZrQO9N9c2ywsfhPfyzy33LReT
+smvV5d7l714ue13V5c7rjit63N/eak270fmHjfLIbfsa8uHWa7+FFp6PSI/bkRFQm49UsCP3ytA
7XjQZ9XJ59Ba3pa1Jkfysjkuh9rH5nJ8L5+Gmd8/D8BkSUe9fmRsLHBjmCfSEf208MyWBM2Qovm8
XQ4TyiYgGYPJ+koMR7n3yIs/FA2Uge3y8I9NX31rRO7aKvRwAYUte+qydb243jahWNlNwtiWghCy
v8ak5X9aLtqeCvN62fRQHv4Z6Prx6ct5vLPjm7Fo013PdlNMpIaMgJXIrmqKo7S+ucsHsQifdIFX
XZluy9b1u184b8tVh97CGtcsOfHq0yx3LO9+vbpsXS+uP+P1tuvr/fLcKH/uMIkyhjFmLgNn54R1
fliuL0ce33jSnpfrHx9+LgWFFLhbSCn/+Utf9y1vfgPPnh+XfSwiiG7iUOI3CLuOqcyym/5+c3mJ
j6FqLKYGzEu6WbJ4F8jcMpYsV5etD/CcmtotV5eLJdX3P3rc8uDBf6cFivNYnQaWz9cvO+iyudz4
Qaj72JmXWz0j7+bt9Qk/PWrZ/PX6T6/68Vr/+qk/3a+JOlrTKxSzHn8kCS+nkWXAWV5x2frltuvV
5V5jmQUum9eL5fe4Xl22luf9y1cthcuBfH3K8sBf3up3t/3yqr+8U6AG/FHfkgPRsUZXU3sqCSYK
PfoPzJyvF7NrEr2yZDpfb1y2rrfNC8twuV79Gr67vPj1oR+vcY3l9S34cOi4GJLVHi3n3PvzuF6O
oJ+uf2z+eutyfXnqz4en56zHCARtMgtKekyOq3dwQdLQrfsUdj2Lp3Znk7++byuKb97wDLDVXOtN
pz8znNAWGUvMwT5IH2fuqucyQWpQoYWdhZy+0HE+yMrUng3he/e9UVQbw++fkriMaB7CANPjJDwq
U6Eu7cd8hNcpTJ+iXpOWl3mKcmDMbXwEX3GZnYhyI3WSdTg1CKL6rNoPdFHJuJA7fCmMcb/+wx/D
yYz2qVOLqjkbNy7NUHTjf51ol7PrcuFdz7Y/nXKXzd89/JfbllP3ctvHO/zueR/vMCTeRTZ7XUet
v0zplmnlQpe8XvfUvG+kdE5ZbDng1fVBDVAfN/72/l+eLqFzE9HglEg+1KC2PD1zHRrzyyP7pAIs
M1YPyx3Tcgj+fhMdGyKitHgXEY5mUcA+a6ZhnQ5tx2nTgg0/hO9Ofum0kh+6eMHx5Ryi/DVRrfyo
qQ8U7JzToJvpmnXUqXdb66Upo3tRy4s7ercm+TKRG5dfXXSyRpPZX+zOfvRH/b00fOL3GJ4hnXrp
AVtXsW5mR/mIcoTy+Qz+V5AUowWYnKoG209lZykmcPp1FXXGfQv0pv4qg9DeYdCg56+5LW9xH6Tk
cvpDi1lmKmocuG27GTDF7aK0OXg+Tj1hJ2ecRsQul/wn0pg3UeHYG03DIdV1X4Jw1NZBmhkb2ySC
gDobVT4M+3RNERu4qgJPhiLMJ0TEANJMKgUTSriAKoWkiZvrWbHzk2Bd+hQtUBfzBSOpsYJhJgGN
YDP4SukWgN93TXh3lmaRm9LjbSu1H5k2TttMQ/tFHsEqSu2XVCL8cSjMVcpQTtrFWzj1ASRyc01x
YNsU/udOViTcxBs3xtuUSr7VPo3WxjfTy1ssBFgAPShT5GrunNqXZInm31EdH22tL1H0jOOORXK3
nZL8viJi645137vjhdoJHxlENDiYs0H9WgAgIjkUD7cDrLbJca4CUmxmIv0IRqNz7qqkOy1FoYqE
HUbtqipyeUhr66TFvdxBGqqJiEqYftJE8Nw024kyLDd0QvPe1fa4i/eZsOqN2VLx1HLzaSgq92xP
BFaBa9vUVfPszbhFYMp5W8v1nuKxxa+pN9FDbHfEjwOIzkbtU+ERIjjj39WK3FuTwWWtGKDicyf8
m3yu810XYKEqTWz1Id7VHI7fNu8R03aDtXe96m3KbABsc2JsyhHm1QTp8+KIhoAyLf+CZC2fSAkx
0rZZ0ZKgUC6c52wSb6w+WVVaqdhh6DuMfu3z744UnXPKTB0Uikz03yTm9bVnkSOdavJSmTgnHXxE
avQPwexReEGNgOktzTtqsml+qbtgD2ilO7ZDW67MI91FDeBU9MUag3GXUGCtuvqQ3VktPXicOMgO
Rf1lNpvvmWcTHCvkJ9juq7nJvzulCL9Npv4tLsf8qe4R7eeQ3TayIMbDiMRtO1ErV2IauMdnb47c
J0jWeMJYnvgWipAhuIw1rujB5rxS0GHrjIKwXGj8kJ3vE2ySLkivqIG5Hdf4TJEZQXohck0OT0an
f5tlbtwwUiRUEDpoobr1JcFxvsJTil6tql7J1LO2kVc7a63G69TEyErY2ZIufJtbzCaemTL9TGNo
VtZrsTOKoQEH3XyVA62EeHoNBmdaza2BbdT4qrmdty20CPR+jwD3cSrfUbeHD7GeESxW5uMO7DjF
JuLpegCaF8etW+ALwxe4HOwk1IiniOAvT3PeBWjPXa9lyZ1coG3kuTmFQEKsO5+w3WQbIALFFmco
EujJQPjJiGEA6qhjXax61UtMy4x0zNL7nlFqy8ZhX/rTfEnD/MGpkjPl2HHrIGiVrDVF+tmLOBsC
9QDatpoI3HtyYZ1RKT0UBnXP3Lb3SAMesD1KNOe3nP4k4jZkZs4x4HeEMvhU6LXxHuQKaPl5yEN/
Q8q2vhtSxKwpX6Qm0vMQ49epebtNML0Ydv/ZGzJtl06T4tjxo+TdPfEhIEsZSE1tBtVeZuHBVSIa
UXHUdpZp8qHtl94udCJSP8/EBdupgwmzebGY75D74oDFn42zW2sJRRD/wfCjbVH78c7tgJMSZn+u
IYThmiB/sy7EjdtFB+g94601wg6KrIYzxKRIG0E1A66spwvzmRWJgD+sAody1eNsJKqZjCZ335uA
IyJhUaed82NbQzDPhi4/VhYrQmlYHQ1NjvKgEB6+32nYt/yoUzUMN36J+calybwradpEHmwioJXh
KoY9pkZ+jsAOb2FKYXdXI6VcEd1IU3a02o3rfSkhB60M5JarQA9+kH32Hsz9jD70oR9M52ji4uWA
QiljJYni7fP7hcGNORvPNkBp/LBJcu4082ROb1UDdzTFHoFOLb0ZSOJbWxkUDJpyK/jEcj3G1j6t
GCwZGlDaQCvuewxcLXhynJeYPqn3f2Z8PIPSxeevs6PmwOs6k8HKEFq5NZ3kkWr8poVRvtf5xjaJ
icqYZMOvsShuY7cgAKcZSBapYX1Qy78xtP5+buOzVzO8db78xooZ4gbFWg9FFS0igmvktKKtRyPU
D24MiRa4q9xbX1dAp3oO8RMIulVyfLAjOyTXxOLfKuaDmefe+SRUDNrI4Ujc7jPxixjcKNOvUPLg
uIk+683gbgk58enqA1tLdyNJF6jvu0M0vfS6JNJMe6jSJDoZ4FXHydzTmEtCMDuAvs2Va0wXnCPa
ugLw0kyqezN2X+luc4D6vFBhAYPwSXW2M/GcAE14CHwAa0Zh7N1wwPLHN5QzuNQEZJ6FXuE5gBEJ
/n5svMcgwmZRWwQGZ/PWkHnEbKDHl1kUBCgNh1ifTgkd5RQJWBzY95OMeoZx2JicoYhz9Nr1kDIf
h3JN9mdUIG3Kxq0fCYa+OXrqjIlEQwg5u6LS6GECQF4JDfuegZMdnlz17It7ZwZ0PPTIK76a3pys
J7OntGVUWzOcx61OWCyFH6I48zAuCUSY1G6LX66LurPd480pE9K8XsnfcVCXDRz1qVav+6j5AlgU
Lw/Zv+Ok3QPk4mvI4Xuykxgbzl373ED/hqb1y4RSY8zK86DBbkhHHMLmmKUHXOEvbhMiplfGvhjO
qHQS6DHm0Xcqjc5+2B09OW1sL2DCDIVvNWr3IRHR8CkYJwP8keX8iBybynAaQhueA/0WoNh46w9Q
eBKaT0bMdL+e3qi0+Ygdw+9lPl9G0/G39Gv5JiKxI5bJCfDhRf3dTN54aT6hksBgHdnaBk8dzngJ
wzmpmWCW84mzEp3gruIQjCaUkA1wjdLfBHb5xYUO7nWOIIjMBXQeotlPvqA00Vc6dYlLnbePxmR6
cB97+zAG7rcwSz7hq0kwtsU6TjC3JZ4MrX4g7KfQ+Qw9JKcdTY5xnZYS1HV0yewbB95REML26ygH
T9pZG+bhMqhe1aRJco6YtwQtUzFGU9LJwkdMnGenmJ2j40N/ThS4fWJQrowKBRpRdmk69GvYv0ma
3RumGR8BEr24k/ujrqSASikRkPUIRcPppkcGACYnXCMrm/bEAw8hZn0v6cpjpN17hiSAGTg2B1R9
JBGIKKa404AQyKPRePaFxQVrhsW0dSKRUCd4o0Dq+4pkm4l64RVnI6KZnrlHzobWU8To4LhEHdTP
2exuJGWqs17fJ6Pu7dJseJ8764efkzYfIQGKYuRDmXVD4ngMS6s/xFrv7SrIErJTtFcbdejg+7e6
4igE1dFRvcKIfuccdcM+h6yk4j8kuSw6em5TjUAMfmYz3HfjePKYBzGrIrqhmUA0QMBcVd7AJDzB
Uzx2UNzIjh6hLD4gO0f0QiM0PHha+CWf6tvGDupbDDhIScJau0sDUiHKHG19Wd62LKCFq+e3STTu
rFYtTeDJxchZM8w2m0axlUrpVuz97nMoqw0YmuPol4+xM+0LYeFchl/UmWNJMbYB+wkGPM3xQtOW
3MTSeJkq8d2ZSeyAGMpiwcG8VtomuX8ZIn1pvVZQewFPzEDAMV9C53XW7sDpU8A49vJ6P3YoCbDr
jnz+E+j55wHRwimP7zvdVDN0CWA+z96IT7nA9Yqx/2AoA4CSrTph97A7C7nqgyNktuY8GO1866XZ
09i577ZrD6+F632uauB4jZl+j2JNbvxOpdk55WGEcLROrds6sY2XtHY+Nyh7aJDCfglkeppzg7wq
M18TcIZ5fESX5FfEcuWktLVW9tS02HuyFGHujNgpjrTnPJ6IpdIxmUPm3+ouVfRczJ9lWFdbfUx3
AF/2mrRj9pyiwWqCtJo0lXAnmQ/UEznBLsK0NdCvSYSbXjNvB3OA92Km5b6c8GbAO3ZAdqwHA/ZT
4HgTHisIBekIrlp2GT4UJjoGyLR1YOsu0NZY2/bBg8H5ZqeBPNn25JO3CZovgQmA8iZiFUGAN46I
wvY7TmetvxqrxiUJp2fKEeKSGaiGppz9IQdMhyHBQR+0eHUnuGvb1L0kOsQN4G5EA7FcigNa+QWq
NGzNSsyNhG3uK0QwepsdzMiGnk1bDNAxZoS46UGdoB5jHnzXKvBiyuKDkSxNmhPmSnsXZikQmwzY
dT0PKZ7XWUJLZJXcu80+I9uEJMbpMDXxQybxwYbeeOSgLsABQkKOW0dxVP2dO5raWkodW1ndP8Qo
dbGi4wdxLDonNeo03bNjKBYtBxx74E5EjP4BGPFT6Jnhzp/SF5xUDPOctAbwD8CTIAs0Lizgungc
h+bFjR5Dq32JW6hpXZAU68Td9Xksj/waddBIIpnWmhfw41ku2uNmRGDVoT1uHQgFBX5FnLovYdmE
W/reD8II5B5FWb53LLwQIk5A4aKVFrMQd2DIkNP5TGZEbRibIdhOTvgj5btcV9qEpDxK/ogG+Y3+
/V59xGMsu682Va4VqTDPNeQZPZ7agw1W08tweJHLRr5c92r4za53vEvk7QIbKkACJfj8o6q05OT7
OPY4RTwaLEFWZoC62wowRvjYkO2Zn7S0+x3rCuTlTXgL3nFe2SNRvBSG0eCRl1MZ3fNsdK+ZwP1Q
8O3dtXN9q4+R6gjAiBEElG2TLs0xYJpPsat6sJIIFYGqP9Omu64q6l0DJnQD5Kxc5Sa51Q6s3LMr
2v/TFv+Rt1E7/S/aYjS3tlxk2B/Y1s1b+/b/Pp55+5b98d//dXgb3qIIJfHyasfv//1ffz7ln9Ji
2/oHsNaF/mo6V6CskPo/DAthsIXA0nZ0U/ylKzaMf2CQoe5h0zm0pKGEyn/qioX7D4+jzkWsrCMF
Ie3yP9EVC1PJhq+yYstzTdeG3ScNqbuuZbl8vvL97THKA/iz4v/rEvgOuQzGk17G2iGd0u6gpfA8
41zcJBGRAJzPWKMO+Vm0nfXszhRODa9W02aK0r2YX5qGjNHUzwfc9rrAXmONp1bPGEwr7azr2KNJ
6ar3PUDL9dgSslC27XHoTFZZlR08Dq6WX8yk+RSV7k5vCRa1WigoQEhPuo/cQGMa1HqsixwD02In
CNv0e6bkwdAckD/Iry42FODWjrNOPYRqrjuYhwjrC9PxwWEFg1fc6xvSPSmMrHRJNYWKGq4pt3uo
QHSvZ5103m4gFKptYvemhaE0N/K5ysON4TVPVTEeLOmX2xnr3jnAQDZ2qItjcz54Km0mR+WkYNbC
ilNiH+x6rUcA6HyENbihepSBlor064f3BpOgNpUWsQww3LJy6PaDBgfJnj4DBq9vh8B5MFha3/Ut
RQUKo9uhSjJcaG1KojFLRyINWcmgIX0cynhDo7j93Lj+j6pkCiQTL0PWKjVEzykG+w4NCPZPKj7N
wfC6aauLJmeShIm2HzBvW8FNNvoKiAXDganIqSjGH0UxJHdDp71qkX7fAAF4zOxxojnRBE95VO9a
ByNpWFnlTV8HhMayTjzGuf6DTNwBmo/+HreevK2dlPSrMS43gd62B8TdgJ0c1gxtmO8pkVbkMuD3
/emY+xOV/DMaWYJf/nVHltJ1ODhQ5LtAaP6+I2cIlEl2aeRTXpEWo/vdgcHa3oYjEFbfBiFgi7Jl
2YGMNo3x0OUbu+SE56YWYWyh0dz1HrMMoBDORg7FHlSKeEAha2+auTfvq1UhveCTKEpnNcPMPDll
/xAlWOwW0CbK9J0B63A/dOI2FUl5LC2wcEohPEKHCIbK2bs1BRpRAd41tXK+9N4gOMqgoDXk4mTN
Ppy0cYtlNFrLltTEMnlzerhuDZJyb3Ze+pSifFiKLTLKr+Q74F9q2FW9QK47QmzvYjE9NhZAM7Mr
aDwEg/GpThGN5yaJyMD0vad//4Xj5f31G7d0Rw1CyHR1y7ItzA8/Dx2lK92AZIz8ifpYR6hF65xa
wgkJTTFvTGxAnm9/zoMwuEthGZTkU7NMHcv+KyxTbZNEqFiryQxWZVe/210Oszbt8wOF7voyYXaF
D3DDOjvexa5BYUddBBXZckK57ppyEKd4HJgb+h3K3Ni8FzH4n7BxTxG0h9xKTmnZf8aB5JK3Et1X
YcI6MCIuaHazl1pjvgI0/9koC3HmW8ovmmHu3Q43VlrjCA+q8d4GxhZYo7EnI5YY71KQFZGzWHMi
NTF0yi+D3lzStMz3WTeDt3cvqKXwUmId2VbUIta9W36JWIzeS/BNnoTyoc/m91x2l6E2xMFhcJtM
+BJZL6p1lcfFyxQMF4v6uZ3Rcmktrd2A5UcaC4OS4oADelin8hsU3nmaMorheoIzrICJmYXWKTYE
pid5myqDo5hsjzI9+ZYQCLOImUQPb7Eue5/8D+8VPPB7MUeXJCSzqrSes6aInmyrPxJIpK/TJqYy
ZSb7sAgfwaC46xnT1FobYjqGHSvHzMP8hZu1afP6kutNvYlTjfZKA2Ilnu1zKcWzzIGQWRQCdBCp
wFzBX2LNREEdutjsFD/cC+FH9TPLyrmGq4HVfFOWCsqZWLddwBR9GjCxwSVuew7puS+nMyTLlVnS
0Cf0AbRu0B0txY72YNH2KeT/ytHcU27CH0A0D6bDtuwn1+0OZQ8EbJqCmx7H5Z4D/Xsrca7WRk/f
yADAQdLaex42zQEPhHEihCBtW/2G/Qr0Q7IxjDm5IMCl8wu3Gcz10SCP4gaWVo4MROxY+yDDa+bk
bpwezDCz7v2O4kHu23Cd6F10k13upeeUN8uFk6N/qxAJTfxnzKeT8pBnhLx7dntjpT6co8H9ahow
r/SO5Ql6vgMHAZkQ+EO8yW72mp9bK7Vup4BlejB3guRkUogdjMDcW7OF8HR2OD0lwSUcODsabnnf
yua9q8Ph8O+HARrcfxsGbF13DU8i5IJG75mG4Zl/HwaMoGca3DvaY5zWNssA+CtGThXOc2JvA3D2
OHtAwJPKJZFxcDe103lreHCh5kRHDhYgF2TYnZny2nQUObyQ+L4EZPusBaf3Yx+M3ylW2E9RdoLZ
UXbdeAEKjCMctVWuSegsZJBlZYkasQWhFprtbeWWr6NH2jLeqO442OzJWjBF66GdjAuE82grnX14
p7fEeBpBDU7LEJci6uJV0TSAESjDbi0z/0P6ZncOQQ7i4GY+XZR+f54NQ66xFk/rIL9U4VjRSKeK
ADWf1x+jeGvrOOL9tWf430Yovf/D3nksSaql2fpd7py6aDG4E3Ctw8NDTrCMzEi01jx9fxCnyrOj
RNudt500DuCAEzhs9l7/EpsEi9V9WamLBi/CDclkOxH6GtmatP2dAF1Zm4QjGDjj01ML8nLgwToo
uWQ5tUiwTog5Ee+eWKWWaiQL8tOSVa1ECJ1SQdsXg/jcJv57mwcfuoANvozppiWiUUkkKiitJy0b
bdD2ldE5Pqa7q5QoraWhalRAKOHuSgh4YQ7uOPIAg0jLoDOt0q4Ct+5s0i3VY5cquW0OcKQTa6Bf
RsbKPvD4ees+7KaBaUgDEK2rkl9UDrpNZeXRse51GbMGXEIzr5siDKNfmSHp62K4BoLl46ClCY6o
CNVVDsXmEBf6DSzBVbPkIKWkjRR5cmhGw7vMk03fNl85Gf8tWOG/9Ramm/Le7Z1uWrThWDqaOhkP
mmlMars/ur1dIVWCN5butXJ7C3c78HhXz609lalqI6ryc14mG0EY+2ur/QxHaziqGqo4OQPwHosf
oqushTQmnkmM6QUTvb0IAKQJ8JX7Q4KpPYEJV4Hh966vGRbj4fogaPHwZqaYMZiIjK4QJ9PJ1iVY
qxSrg6JCJGFC78610nIss2wXGG33eCbRlilGOa7GoI8PlDcs0h47d81pfMDmlPZ4K4x4pqJErxRc
yB5SxqOH3gVOQiVLcAPJ1ldMXzD1IyO01kvx2aLWNBqjtMGCpMaI19MPWreseXIuISzJRebGxtrQ
AFyDRlj95+ZCncYT3y68Oo1tJCgsiiFr31qLdIyqEqmycY31sUb+JfUnjH291SvaYwxoe6IoRNX3
FpmprTos1YDx9lkVNIdco240qEJ4TbJTinMVWoOYLLYAkkwT5c+iK2p7pEcIndTWOgkgx7xXFDsz
Je2UlqJgE0O3l+gZ4MjrASzQZDhyVhlU7DCQo3ZDIM+gRDeJMNs4Mt/K1M+ghGPSl1I9P+goGE1e
54/kS+DoKsbeil7yVoApsPvP10iyphCP7xfJUA2UqLJBlvL3i9QlZYARc6dd6SPyxsRc6xxID9WI
zyyGnOKa73zV5TBy9LZvdmKDyJ7+AzhHK6nbpKWpEywtxVajqen7gnkNLoZopGl4ZH7lBa7hFpby
obTXPWs8ihaVbMWl5ApdQd+aeYDSpw6ORhG+wCtU4Use/KQ9iEaerTDeJGlZRg5jUmqr9cRaW5Xx
MfiJhogE8xUDgVTZK9Y2J/ZtNKvgQP0LzxwTq1AxHFc5PcaFbEIGksxwOMUqjVwUtOJeCCpMIimF
AUWru6JOzUMiZtjwuF2zHYCfqP+dQi/wX1E9ErMQvLRCQwxCAxWzifyjoU+e6Ng83URpoPAbjfo+
qTCtpSNBQ7LD0xJJYZAwvpokRn7bdWsZ2FcQa8QTkuBYeYgWrtBe9Y7HsmOss+y7FDm+6aPjzHCL
6hIdXBej/X22RSgMa97ShY1Ap+kiqR0VYasskffFybEr4R/4frCgInAgkbm5BqMIT8o17KIu9NOY
uQa4qOgfyEB8bZSKZqPqHSWLPgAp6x9mJDtBbZKiCCK3SegTdnTFSU1UfrVodPuEKgxRK4s0UQmV
BgRbz28g1U8vJg3UIROLU5ADd8PZOZcFwnzs5vHDkxdjGlcnFU+wQhT0XWZJpFFmxI5g1qyRgiaH
hrDLfX0rpqX3TPWRwiyW+Q9B4e9KBIp4nYkvSW1K+IJaxK5Tl0l7AYqvKkgODg7UylqcsGqBmK3Q
NC51/pRgUngmJf6UybW/kjWLQLuKlsdL1oHcKvsKjDYpiNTs1MByorj7NKSGPPBM91bQDvDVkKnU
KAGmx4J/IKgvW+UVFcl5kXiutZGEPxUY+9uhpxfHI8WwV67of6MrMCMuOxmwuIr3uFZ29aOiDMnK
H/DxMGqP5OneE49cXPMLL/u3rxgas+9PsYVgXLTQJhK3AmDzbURqpnB2qqgtrppO56BPrJAyQGPs
KhCVEy+l66jT9JP5rZ6NSHiUffw8ZerLyxgnzfXgUumRQp0exRR/qGjlXgmpkAfuRUjSB1UO0xtW
cTqo/oMoh/4mUAYLsMGXnzCnxY7Z1KmttmK6xurhVocmbq4V7+25nVXKGkg8rrot2gZ+Ca/pzmbk
/mrN9irGinXz8IvL+JlPLUbG1KXDcuUCoKD1IN9Qy7PckVsCDejhigvQGYhoGKKsqq6KFoaAhMyF
OAQxWyf6XZjKg52xKoUBU4rRpOxcZGSYJAVaUL1I+WIvPWuNsheoEjJ0skBJU695M1CnhRDzb7pU
tEvc67D17WXNSfOHNq01AJnMfyJNodhEAd8bC314S9xH3Zq2Fkfh2LtmvLXQgG+bwJLtwqV1Ew3v
oZUS8ehOMeKJqBxCBAOUSUuQD015qXQJR9FBjg46ScNb1OEJ5AsxJAfE+JlMsZNeI+pO5Qfe3iBd
ws4zHHSVbi9N3RkvhAoWDxjI5W0PQk2X6VpLMA3AENa4GdZ2oPHmCtJmq0QM6HpppDcfCMUKFTt1
MGyX0Ei7J7nIKGOLuoZRc1hT5y7Jo62F9FT1EbhGJzwHbdYuUzcX1zjh08bpcI0bOh1ZJmv7VL5B
cCz2WtZipuk2SMAz0hoa8khwXoQckXTUhRrLW7lpYFIk1ktunaIgnDFvok1sQUvxvfDFD0Gzi15U
yIGtINd5+LoT0sQYtnIPxOYMD1yHhVZFPzstlh6RBGHvmineLiBe7TzVIo2sDp26K5Kfknrmjev+
oLwzLNyaJ9KDr7aNMrJlZMvdu2oSnQIz2GE+FcMy0D4AbKRjMS3VhbW3vPFKtK6yiwEzb3EK5cWT
EKXrwXNSCfK5EiuFkAbFcBCAxiuTfFTkrVQzW9+KrjAisHLPGH6r0W+37D70wtQfwmdZEbydX2E0
1+PJoWQPgfArqH3TgZxi7v0YF0/PwCqH4pO5QI1oPqmEaaxBEQsCXeJsHXWMu3gNPAsIPzHl511J
gBCVNLxEFJ/3b18lmP+NSXCLB2gXdZ+GW09Ln3Iva9aNmIq7XLzBbqLLkynBG8TaTVEeyQfMDqOn
mas6q39JSmjuB0qSK6MmwXyMAkThfnASgaQfOq+eiIL6ylOFlOY1H56JrrhOnSPksuMrpurcPIgA
F4mGphuujn8g7DAi7PIt7xOM6HXD2Mghht1qnl2MKUdYaPv4kqvlY1NjJhVbhUAVzIqPUIxbeB/A
k23Q0yebLKy8JnxJA1lD9KS1TmNayTpJoSakHtQfTSb/IpGMwum61riEWg7mUP4Cp5BPvpdb6Pth
f1EoH1eWEesUVLGgqKEFUG8zb5uUvtGV3soWc0DpYKr+U+jWwjL3NnFYl5ti6EJgMChQej7QDWT8
hEmC6m4SwaxWUkliqBJK7VXKV4moZUuxrvxFnPoBBmWle+k1gFO1TeNt4rX1AraUu1PJkeBCwSoz
JEpxaRUQ+dyjiq+L7tEjYeYomxBblXZADYZT4dxtHrQfdZyXWwbvj6M7wPEYYOykEM1OGE4RNbvO
m/BnHHYxIlaSLWTqgaPQThkdE9s6qxxPH9yD0BXjqWtJsbRybGZbVaUzK0rmZpSUNxxoNlJVvRnS
KG9EkrC3lkQnIapD3YkCozvBy3kfAYuXopJMUfDdlRqCxUWzLjws5S4Um+4U5xgNFGRIxIVHbHgv
DS/qkOI1jF8m1qe0afiVX9FsryzrGdfa9NUEO1/UMcWs3m+qDb6lxteb8n9da/6HypJCZec/Vpae
6h/+n3Wlv3b4e11JxH2GWjXw61dxidLOZET9//4PJDncbHSR+hG+NpY5u9n83bKGQEJJBinXRVAb
i+LTP0pLijG52YgKZjcGdDWJ8MNv2YT/MatQM78Psrm1FEVUCHNQVDAiZQKQ/xhkZwXx5dlgDkdd
EijRRDw+BJOhkPtjVsfJEx13ABr2Nft9AzVeUyoyJmP1aEzorI4XQucgCFlZvca21mE4bD23GQkn
TaYevKEI1ilIs8/zuykb81CWAlkYLuZoxMX87qGbXhinlMBLA7lUfRSC4AjYNalUjkn1BGUt5QHF
vHdKxq7ZdX745gvjK24XxmTuHWxyddIzdj2+lE0Bh82CoqFKFaw/HQeOBqAZnJOA3fkvMROSU87z
rCBl5vg4z6oJLp97c8y6BbkXFe4Rk0/L/FEw6Qi/LsUfh5k/+uMqzVvNK0XdXAfVKBGJzNBwaUwq
f4nkoPZ1nnWpbK1U1b/N8v951Tz58gCYVf/THt/WqV0d8ltNnzBA+/usKrQRVN9JUDV/NGe33Rfn
dfevSecd5+V/mv3P334/mXkOGTAO4EGJqrPDX0I0g3w3z7XT4jx3/6CK8KG4L85zsMPoisyz913u
h5l3mRf9GHN9nF/wXJgO/W1j8kJHunLTJ38c8WvtvLuGzDG251mcT9uRIdO88O2c7t83H+vbV82L
/nRTCLKK1e4//h6Y7lz9eZlwHxTZE5ifD5MyNZ2nwSSr6aiCRQzSmI0nsZSOfjr2ymw9r/raMJ0+
uG/ydYx566+Npo/vi398jAE339aoyK6+Zuetvh1uXvz3H89f8cdZwqvxbN8KMqhsMcm44STAxTDu
rzME0EFaZHVCvihriTCFeRlE6K+N5s3nRbwSwl13nXedV9yPxECLg8zL8XT4ee6+Zzqrku77mIhU
7Sah4lT6wlnJhWJXS+nkOn2fbWCH7BIJ+5T58z5NyFPXLNHuBA8xiUQqeNsY6gKGcLuIYKZpmkZ2
Y1LtsBKo8FhBsEAWKB06YdiA7TkUFOBKzj4EX7PSpOTUuJpo6ibV+tfsvNavjb0aev56Xpon847z
dvfFPw45r5w/nje87zevI7yvdTJCaFb0Ckya4yT7aIeCYplb7scmU3ak0Ki2ruFf7Mb1+yxznicA
FzTq2dy061PTTvkup0cDT/8eP6QaJAaQm7eIhuI0qsUtAwslZmDynpgFgbp2KBO8c2Z13L/S087r
Ul3JFxSl2y/9OeAeevCkCGnYS+VFDYuY94SEp3ZJqKrnd/3O9ZjEDB8xPpJuAaR+aD1ehUtn694s
XXuoAsqHeVnXuzoAK8RmJFjMi0lZ2GrNXyG3DX6CfTRSX8MqxA5MCRJTGzbO7FaQT1J3oywsLLOA
w4Ki20rNs6a0PxQSDVZJ5RV7Rnv53qogNlsWFgSMOV0sI8dHknIdPW/ETVGM1Q7rZ7hdgvHXXGWW
6saQGwcKdr4zA6JBNZ362qxGnSWuVW7CFLyrXec5gLSzAi90NSvi5sksg74vznPYjUsrJVFPd3U/
3XKQlFTa0g9nwODroog/FtZGtbDWS8ptAskwuKnhekuMWAVbUWwXcJgustV2Xzfi7ORxv/3muXld
gXGNjbscWl1SZYUsi9dU5apdTv1zB+ANg+2+PM9BjAKuQRSPB6QSLwSj7XcMmKdfWMEUNYUsvQzm
Zd/ko75w+VU68PNUNWp1WbkNZE0xHSmedgBTMynla7aGWdlUMqGp44qkbnXnlSZFuFyEferxAPop
KaWZZH5NCiqMHa4OehOaOzj85q5SRnURoPuAiaFAT+9HpaLcvoLw6xP7w4NMRExPj2YjMTwOV8Mj
A1HF31aP/bvprxvXNhFGp874HG+E35kPqXtRYEArk3rhRNAw7egStOvce21w0pwijjdD87r8qeQn
xl4qbA5oef6y7WVnabQBlFXclXwH/x2k8MF48sSLNGAj9qtxSambDh2WDkVCDOdjeOfP2JwTMS/6
PxLlQJBAGu/Mft+YG/BsXNgo2enZqz9sk/FTlpchbNrc31G21bwt4gZRgMBnd/jeme2qU590daNq
W0XZk71ofOo5gu4nnE2zZllKmzI8ZvozFuZFfHBJtiWyftir0SH1j6W4zcmfhGJbL7PWUf31SOBE
g1EIMAmXUxbsigZH5bSCI9XxhhGgiVG7I/zu88o2sPaFmVeCIY9LjujmZ/yIE3wCRcgAh8G8pjFU
jJcEqnvjXfL6l96uy525h5NDCITZrrVgF+KUSzZsvPUFzTHNjdrsoGt40dWIecXhUXry2p1ubhAr
AMEqPzpY6mm2BoMnjAR8KKm2beFkuM1ZTgWezPVVboHyjMVachkQXU1mHWuR9I/fMplMr+WzKex6
cUN+H/Ic+mtn6ZhUCyHeYG6j+wB7IN/reHTaZ7JvrWV39oKF9FQfIYyY5Ag4kbui1k/i6aBvMR7D
ZJjwF638rA1njPdedjQjRwpIv1vp48GUP8KRfuRuLBskgAcRG3hhkenQUNb+uCuNS9Tsw2DXjrvG
VGzqeEjliGB8Vqujx320z63peodk3HlrSpXomITfJAKhwZxsVLhNe3+XTzSBJSE2KjyYfK/95plV
tV8+3guQO+QF/pPS76x8SKMtymxFnC4Y1wlDGdutd9ydsrEpzC1UXDx8CYnQ4TG1Tv2eIX3oHTjZ
GfX1GgMakDQnDY+E5aEX7FTHMPdiTRLAQjzkVwA1Sb1ZsJLFjeovqm1Sb9xy0VcrI8Owe4mTTFmj
kRttiAq5Dg3BxlgMW4pl/94/IeIMN5K1jLWHWt6iQ7Hb9qDVqyFc9ZiV2xhh2Vq8aeCsjXs9taXP
8F2HNYsvcFetMbHp5GuXHAinE28y4RXCm0i0o3EOXrXeVsa1jlkajvuqk7xZyq7iUcDESLrgtwkf
5ToiNhqxnOSpLcOtGOSO5y8k7Jfw+xmgiS+6bi9D9QHGk4ha2zFP6seAjS3iQ+EQlh91gi5TRfVx
a8wzbPQyhJ4BR8nRf0E8tZ5gBGlL5YQugfI5mRoAiwSo+e4yV1fdG3oRauEhEu10lSdrhkXZ6+Sx
TsOJlJF83mLBUSoBkzdi+hZcczKjHeOIanifrFNKQ0QqrXiPm42NLgRyCUm6Tm84nElArlCGz+cT
A6eJ57NvXjXltWhgvizrTXOVf7nk8pRACow07BwP+tg84TbNObnV2kwOsmKDYVuO95S/gLKpKAKs
PSFJDalvq0x+pMxeo4mnKZa6Q9sddHHlf5BpPFqLptkK+AGilYS7PAhYFJ8ArkqZcAgneEpfkiO2
Qmf1Jizr8eoHq9EAen8n9InaaJM1Nt4umgQheNEWayU+Sv1BUI+lu/embIon/NGmMrqwt+IHQK6e
EJeHgFhkdUN2Iyy/Id6Qz/OC4Nn6iUHzPlY3kAiXJWE72H9tvYcRMx97lJb9Cx7N5rBGiIghKI6l
wHGjsAhfRQWDAXBi2W6tTYVWIneoIVg+UZ6AczaRhD7o240yejPeVKLDhwcUYVH1A0/8GukjmtfJ
C5Uf2WFzLVxBcxhGqliPt8a/DeNuMt7GajAId01M9MM6bR698Hc3vLUqw4dqpFr6kpAT1NZH2Tu3
fo/ngN0SD946CDFiE2toOwZ5dw86WVu0LAE4JizkH11+kIR9Fa25QhGvQpJhMFjsbXwmyR6aaD8A
mMyjuvxlkq9hn/3XgPgIApL2DGjgjystoZs2UasOYttrVtkSVat6mcICawDk1vFCKcDkbBLeDDtb
++Ua+tltYrk5+g6akh2uDIdH/acWOvlLPiz0C4kWW/VBiVbjCvb1frjo5VJ5d4F8qXo5sEBA0JdR
54i/cpqDZ+8WBo74aJy6cMmZS84kpnmBKOC6G8qb3pN6MX/lG+/oHT/LF0Q22imEmY0Znos7pYMy
/YkFRMAO2XLXatE7QJIO19SmpGP7K+360/7Ml83PaqUvSPa05YtySjfyZaBRoAPwRDYTT0z6Er6I
Cr5DdvmiXVESKoadqIs+X7o3FKL8Hwkim3aUZVtSAhYkBqFru7jGspWf4mBlhuTWOViCaomtGUiB
HB8bHkB5KFUrr1tuEVohGPVrJ3uv1vk5gNtKqBUS+CvDpcxOXaxzyhUJNTt10TroUii/lCoM/tO4
A2mHYPph2YUzbkL81bENftmqhMW8u56jHIYlGvjMrk7CT/EZM5iWUu4Pj8cAg6IHbZM8iE/eLjpa
Ia8EOA1kUJ1aSDZP2ZoyLKXBB/NNYGRIi/uSRMsCjfsHBqDeMuLUKE9k24y6leMjyPAc1kGVWQQP
FQbtGJxz2V9EnjBgIkZPT9JN9pz2UX6uTkQwrNqLdkA72l6ive4oEDztFZwklYvmaAflUJ3aS7l1
1++o8MbDeChOysokcGdDRvaBAKMjjzd52FHFImLC8oYyBAXKiuxUOMePbIFDls1I54BO4w1wHq/w
H8PS3Lm79+oHhd5TTyy1TebfIj3Iu/QA9jqusC1wIkdYYpRkI9+xw6PrJDabLLJjvLJWshNe6q1u
OvktOuU34RXP2EXzI7xZdngj7+Z38dwtsQyw8wW2FfWb90LxjYydmxLSxNMELJgmtV0uEEB91C+0
ZNw6XGGV5woxJ8RKuyfz2bO7y3gtD6bv5NvoJGy0hXHQbjmRSK6TrgGTnWBlEGsKtWThk7TkjG+N
Q7aOLTi0UKJDyUR/E5QNoRC8XN6Qejprb02nZBvvuR2ew1t96H5HJ+TAh+JHTK8H5OtV/P2anIIr
XN3f6LZ+wZXkStDGaHtt3xwtwYGFTvv52BxT2Vk17+JT8KBnjk7bYlc8VIF9Ez/TBRuKvTM8STZS
kpv10bwTWaIuo33xkGzMH+pT+TacaAhpINUf5Vv4k/QqSAWL/jHaR3v5iXjXS/GgPkVLRDG2uJaP
TB2imPmCD1wAaH1WlZMuwAq1g7HRHbwrX6ebbiO8UMameWsY05LG9o5ApTkGNpxzziR5IIryzCtx
V3xyrxJFk9rbcR+uqqdx79HG1C9ZtMyOvJ2iz/m+r1/CM8w9/vU8RQtiSvi9wgWMmFrfKa4zaVFF
e4owYkz6WQPRv0xsGd5uzQJ+AioegmYDlcI6cTUOtHCowP3H+BE+CsR4Ro7bYd2yQsWrDmuw/Rqz
7CfhQzzSLuuOtuq3UGR5Wi76ztv0254fZDj1v8o39K7IR1eT4urW0SX/6RHY4GTPwnlcERW3IcCy
CaUNsn3xuVNeo7W4JaphC7M5tdtiNS6VnXBUjjW5LcY1+UQ/C9HIt35F2GfgQC3zyuwv0Ytp2DpS
zYfhKq6N83hohofoWO7pUpCSxrMivmH/umw37uWTChiXuncSHNqIGaCrvAvPwcP40s8N4NxKUMOm
USlUu3rKPomToVERbe0DpRH/6hQAg2r40vjoIGg66nO9TRf9VmKo9qM+FzvrI4kJYnG6qxU55g/m
yjf/lXrZGTo8Zz0esJuuri3xqqXD794+Gi/iU3mOcgfb8uRh6h+8Sx/FO6cIK5488eKzHQ7jCy/E
9mPkZwxx05gaYxo2ugjdsaJZGpYIoEsb3uryo93Qw2OseVVO5oKSJG2F73jL8kxbymvyfYRxMqyr
p/hMkxefuyPXNdqQd74U9o1nS2d5RznepgvkSO/iFsmffrCW5pYHX8WzwcFfdIE6gOZGX1tnjM5P
2QZLFu3mvZSrfDGAV0GY4eH1Nh/+Il/Ca/V5p/UP+qG1ye12wjPn3RdLiUZSdPoVo7GXgjfOh/Fr
fKs7R/slvWlnk3d3uLJO6Uu+17f13idwEgrgsjOWTUjUIe9BuoPgMNy0TxiE0zyXW8JxF8KeZKd1
saaHypHXF3OhXelTdJ/m9Nd7u3afrcdN89nSTmySDSUuR9pAHX8MHqIH6uGr7rqCYyy9yNwCETrm
hfzU8mQ+8My6RJwt+AHVTyVYpMFSfB5+DD/yS3mLrsmpPqS0gsZP6+zfjEfpjHRv3Lo7fZ2czAdx
GS7Ctw8sxq/9HoL7StlM/6H99qFPlo7+LP+IL4K2hGHZxRvUfnXrCK8iPFBIT3ShcJi0X03/yJtG
JFfzgASZfvFO30VLWP/Au1vGCw/hSoJcPd21cDskG4G9Z2Nm3d+8HRnFI+r3lWwuR+NThPlleg+R
PvArwkU3bvWN9A5vh4QaN5z0ll2tF07iw1vTwQ/DdtXMaCvaAogkhsLYiPHRvzJs+1pXEfdiyjjG
TCUAc64OTHPSBFHN677QKJOk4qwLHxiFAOPOtlrzZEai7ovznDd0uFB0pAjOUNR8PqYY7xrfmoxn
pMeoG/ut76H1dLt8q+SdI9WVsZVQwqdtsK+E9xYwRxrb1RScVrRysBnEbLJH5hph1oYHHQp38jdE
0TvLYPLrMvYYAE8Thi7EresEjen42k1Q3jxXVUq5GclFkSc/6yqcUH1p8rcGAEr+mo1qMeAtgIZD
n0z7Uh/Wc4B0OjSfPLMkF9mDRtul6TUbCwxJUoUB7xhSTxqU4lKqYIOBDuIgTav6zm93vi9h0jlE
HxJ+x8koI9P06VHnvUeBCuNZOuVTzk18HHKdbtB0xqBaVATEUDQcLQpgd7p5sO7HjMhbhQa3EM5g
tBuq4DENJ+dEOioRP9lL3yKWaiIkBJo11VKMqTwyzzY9IvIsUHNa06laN2O8M647zxlzsa4rin3i
wt4KMUPbzRMEG9gllADl93W5gFMIYYsrL508yUlQKnew68pdO03mxXkCH5BAn44R2IyDzpNcEArq
7hMuqrvuQ90k7WrGZb+wWnnEsRbHI6aT7HQT5DFsT0PBjnhCyod/zOGjiOf1tG6efFuct5t3i4Sc
wkaSDu9YXAF0V5+RWH2KvelQW6UBiKDQCCLvmVpC6VXL8s4qT3Gd83f1gJSYvuKMXUhKvw4zIpJc
9G2EbMjw+pxCBRXPpypOj+Xu11xkwjRO/WgRjv0lE/WUHPMClBEPfqOFSdQg7Cwl7Gz0YjfKebEr
QNX5NfRnQzab7dfS/IElmsYiwNiJlOdpk3nlvN/X8jzb9ksrNcjAG8FcNRp8uayzXe2V4MeVpvnU
xub5efU8IfaVyt80uS/ePy2gvPZFSzjdP7aYP/w6itKU5ejcP9K79MFsDDKwJ2fTVgwkpx1E7RhY
VEFtuRoiUIZ2yi7Subw8g27GvS2orby0pP4tizViwyx1e/9snvNytjLHyWN33kHRi0rEP50DzJNC
FvjRIH/hgJyTUjdvNO8Eeo3hljSXEafNeyNmy69D3dd+Lc87zLvOBw2NiNfwPHs/3teW88r77vd9
vg7/fXNygYnwLtvHb7vMX9gZZel0JZj2/TD37b6f2R/L//LM7l9daBHpnhhtfe0yH/KPs//jr/ua
nfd079f4j2/6mp03+PoDrYZxJpQv9evnmM/k316T+ZuNKvj7j/fHN9//zm9/zPxd/3QG968Y38da
faJM9zY7/c+e/3e7/2/rvi3O231bRw0AXOvbYaS5aHXffJ67bzMfIvuyVp/sAr8d8r7ffZfvXzPv
8u2wX9sYynitqbetZit9nFtosrxwyNYFOoPZ6r6Z3rfzp98WjbnCSfv8lzG+OVdR582/ZuftM7Am
GfvW9b86xLzFPLkf5utbplrs19n82/2+ndi/Pcy83f2b5uPd1/VTFWzm2v8v9+h/4B6RBSii1/y/
fyf4/JOqfRvHQZoF1Z/8o792+ot/ZBp/UyH1KMRowda769ot6W8azFSd1aYOwUiE9nMnH/ER61VJ
NziDKWXrL127ov/N0g3DZJdJ784R/3/IR5opfSMfqfCXDAUBvWihJlIM65vCJ9ADlfztyt+pzVOV
WRbW4vT4h2oMnddBLaGHJ7Dh9WCg32GUgLM4sCzNQjRXahT8IqHh91jUoB9Uk3GMw/0OravTBdZl
qFqM6GNqOw0j7lawdmi6EwouVWcnKGac2NvnUqg9Mw4ypZ94NhmPfaEdRoHuRK8Z47WrGKVlhPtB
rBbdi9ZgedzL/jopYjqkBfnYJdrHTTyC0ikVI/L4tcvyYtv1A5ou+dDHkYh9RLyWuvAFtxd5EZne
sECLCvtaU4slQd8/hJLeESRRby3kmnaowhhbIY9AQ2WLVyNeZ8gZasZeqT54rx1ZSA0R5EOalhfE
xbgxQx00jHGbTEowo4MXEyoK7U3f7bq4kQ/1RLdFo+GeciDb0cV6RRvadO0FhHpbYfki9iVSjn7u
+/riWslhRjeaEmx9Qi5GI1yahAye5kmty1uzKIZlJJacA1cjljtEHVK2iRILSEYIlWUSKsKasqtE
HUC4YmkQnjS+D1H9uNakbp+XQC3B0C0LaXSXFPezpZF7lHos1JZ907TLHGh1gEe6idThE8uWrQhv
exlXkDBMmLx61p/Vya8SdzdHNaL+UsatYYckv/ZthkYE1xmnwt1tjAQKZqFi7cZF5QYMw2XVWOZ5
dUs6g6izPt2raUeeSYkjgK8TdU74sLsbrbMp0Z9KlacR/94l/ujBUtXQdmaYMhU1JktxjMmOFiYv
5HedzdhvF5mX73sBeMydwpAq9UHoEIpiqUImWeYqFx0/XywIyN/U/G6VKoIjN3G+DywjADKFB5oQ
4bRTrA5zLx2vbJlQ02OUhXatINFLSTyqe1yfjKZODmmvx18T/jRt8OPHNogPUV5RMSux2/Tysyen
by7yp6x3GTzIhG0L5hSW6eabpDCDjUmiL75mhImncpNdspa0Y6MSGa7L9aKaioZRVBw9UboaAIey
P9aw/8FtELseI1z8K0+RlnSbAcSE7lYYAyS8ItkKUYQ/o5KZHxEBU3oaHpJcr65DBbjvY6O3DAxq
AjLlRSn81BlPp670ofqkRbuuNGErbXumQ30RCsmys7RHYSs2vo1JBMmPeuAuxP7kdbq1S5PgQao8
UH8cW6l9SD/NBF9HAVG0GGnucZJwChZW/YbQDAvFCkD1qSV6e1i1mUpkaefG7TZPQiLb2xFnsZrE
SRXxBBmf2sGUEAYmMezyQstWgxehNEgcMkx3HYX8cZR/amV0y6AxrywxZe+SosaQmy8hrj78nC7m
hKq5NUk6JSZgfMlCiYjlFJbzAHFb7IBWUgKP+wwZTRYJtpQhDvLwrFp7CcMPBlS4YElBsnJ7TAZU
snHRnZwRaVSLfOie2oxAypFRBNGV/Ik6AIYpo/GUod1ApvyQlexZjvEtSgpscgoCcFFsAhwIve4g
hK1OnlCeFOCuIt4xdOXeVlOni3SG7hmeV775Ufpvhqr3q089kWWnk3+lGHbaVB/VS12Dj/aM7qOq
eB3MkQhDE3EsHthE0qlSTq/SB8CqUnXlgxVpqT9eICX9LrzusdDtIlL/i6vz2m1cy9LwExGgmHnL
qGjJlqNuCMvlYs6ZTz8fdbrnDAbo9nFQSeTmDiv8QXPyGm+KegkcI5j2sdxPh7Smq9rL0T1DCZLB
S+9NVu/CirK91I1/ofjhB5yWP6C3UfpqArp3zUTtIUbcTlbhSNTKaiZV+L2pp3aRJ5cQCVEy842C
yg+u09nfYUBtG1su1Yk3dDKXsrkUy+KD5b5k5mtkUFCP1OXDhB9lVVngzI20rZlvc9s/aVX7Fmf1
rZjiS5sFEHEg8W41ASBYtUC4ACp2y4OZ1lqikotLsy0PVIEGTeeokigCo6oRTwUQ/gh0VTFgXTyv
QpxW31R/it9oDC9ZlE17aRaftE5lIU/yIcmNE2yIXZRLiAmgxphEKq36DA1MqaLZrz+cVQ35Qwqy
W5bRdtTD+U8F17GiPThXMrLCg/wZpriRdHX8MYkbfLl61d98ViJdzLoJJadV8DTOY5FKeKxTatXa
j7hMDgEeajZAisSqRZSy5Ha5wvn+i6pUjX6aLZPrr5BmoI8CdOK/5RKVAC5NY1t1SXk221BHIWPZ
b0bECEvjU8q05Ih8IEMMPcGbVi0EMxrPovlkdNgEaxKqgsJcuEPV/FkMBeJZgu96x2dZHVSqFfY2
xAbyPvEJUlCCCjFqjOwtb0LTXqWRkzVIul8F7pXRJMKTrAveZIbnUN1jh7y4eBpi74Tn3gGE8HaE
MedIkhF4GXRG5GL4G+ujSnN0FWYuMv4bt+q3gp4D3DXlrZboTaR00HOTElabD41tfiai8jKHtXJC
YYzoYkbwTECaITgZLe/eanXqjJwbKNcdCnN5m/USKjeK1O2snc3R+IYJ8q6JpRvIyi+oMSqDsJRH
NbSVfETKe/6qR1lwqnSmqIpgBCxcagDy5kYYgX5G8qHHdDLrhlOtqEHLzLr0hQda9cTlUWLBeBpJ
bYkoIz3qsjjt4o1R0TxgDx/7+Q1Poo2Dgl4X5tAUi2UnRCNnsdJ7Go8YAguhDEooZjNSbG5Lh2jp
oJoJoLyh+B1lyFo1WsPIuQJ30MTPNlBfRBRbmrBSfurpOahBJKBQTDEpVxVUw1cxNhVbUx2y+6Lp
x6pfAGsA7Y7O86LQ1QhFlAJktq5k89ujgDmhTGHR65M3kVuttqVKr9tRnd8lMzt3qnwSm+Iudeot
bN+nIUARcQPGXHJVZRWTM16DdIsl2tuQzRo+ooldAJ6AXGEz0b2U+GNJ85PeADAdm+9lBQDV08XM
lJdNHcIbKf9ItbZr63kvdZu9MSd2r1YfG6wPXXSDDiIyZSikI44Rw5JdIn8QZXA1xOlACI170f/t
orb3yxb0Uz7CCAvRhJ8CtJJ+5H7xoxSpyk2of7ZFcGpD9Y+mI4M2BfpvnD1V4yBAKkK5rkyAnGSq
+ZUYcuDIIiMWpex9lYpotBDas1Fc5gxMkRDot7ioDoWs9Q4BwimsVMk1UpOiWFOUNszlcwREqCX0
Y8KClLwvZuYt2vKsN+EdRs2blgh7Y40rxVreF38UObzAPYAE1+ZeHcXnyUAYF1t4L9Q5SBMJ18RW
2JXs4KWgWhhle3H+KVTpZVn6Y14EmNltywGXRCjMAWDICUiO2mZXPaGfugnFt24zA17J2VqmXHzt
52YHzWuXjgnWcNPHkjcIbZpJsDUmQHi6Lm2nSFK4ZHUD29b0NyYEZckcC7tOafXEZALw+2hILAaK
9EUx2kG0+cgawfSDYePWpvIzpYPfKdLNTLtTEgp3PTJeVOQbQQ3Q0gZv2oSL6mSyshuqVWmxhM2T
XqWU/iliUa8bTGnsMemcYGhPUpts/C7j8Q9aA/ep2DUpGx1i+/MqjA8YhnMwr5LRbUX4r0kb+kwZ
ILnFesiICVXVtWIY1StQ8/GtisA2lt0UrZP1z+T69X/+8vg5rsH4Gj1ajI9XP748/iAx9qL97y//
/cu/v9MlFAA3c4wGyX8/+fHH//Px//y8/vn/vSZNk4Ms9VDUcQxFo2K9bE7Y9j/fsu9j3PvvR9Xq
BhjoGBGsB3u17K+lniKJs77x4wsM+/989+/vtLL9v7/rGzna13Sn8cqAy2l854/PeLwKbvf/fek/
v1P2InEqaTJg+HZFvD9g70veU/GPg8hREU/+Dxb+8ZrHF3UtrE5ak9stFuvREtr/79//++OQAuTq
O/xiwS2DI/33L5tSAz3DCD0Q6dNaR4pqGgDoSxnO43egYVOEiTvZTqc48FocoSc5RX87Wg22onx1
UHt82wsh5K8cVoqPaPxROLXKE6fVop7IJ5LkzXBX9hiinFDjrL2B8+HX+CxfAWucS7tGVOdA5AKq
6w2sVwCYZvkgIgUXX/4UFqkju4Wz7OPXDYA+VD+NI1oXibbXyYLsmLZ0cjaf6G0uH/1ptSnJXo2L
PC3Wj5ygvOA18xFVFcRQIVZaQ+VUMHh+Wb/kKjTRkdrIbwCw40MJ9BBDC9T7bRHpUNiXAOj2HS2z
3O9+CtUGypfPdqI45XCbAltAw5ijxZHv7YkSakvTXv5gK6GW59HoammEBu+gKA40sRETHREYgvcO
yPgK+6DnSDsBT+68zaui4HHrT8AM8XYzhif0ui/Z2bgs7Bb0V/2u98QN2GGS2WjtxL7g1VK+0Mtr
siNfVZCuIEiWaCdJn8AXJjFGSYXm44mvQJcMQK6/YL4WrQdfgvAKffa1u48ilE9jthW2pq2Rso42
R3IB+I99lD59Kmxl8EolYV0vwkMCdaG8BuAZXqeXhCb+9wXX2A6Jj61KG/mQXfMbG3R2QRQKTEYG
hqJ+xtTPUr1gJas4oHQsiSDXAh7ybXqfunme7QloZzALSGnvMw/zXlPbA7WLwwhZLnDCcBORpQUr
nzvJN1JE28adPyH4uj8kpuHRPHVoW33S1xFuEIaOoWSpzx+TLZ3RBQefZk37yqVBp8gO6SGsKvtS
owe6NZwL0GJ+vXal+VrSWbURU/oDi9cyQB8qX8GrsQNh4muX+KTttD/Fnf/SbAWHBcDkHr9taj/4
I4DFhxHgMFWDC3p+1kLPfB0AGfwW8wrDgwCqgqU5v+IFNKCtXTgVoaBoO+z5rJJk1IlvwdcP+MmL
cREHV6WH707KLgixN3DQjpLUC0UkHRUBD4uMzPJXyCatebd8A+Nx6wTbQ55Ldm7l0zl8+VQtzPNo
Hh90rMvP4KJQHXNUWsW026wysBQJ3WZnY0+grBZ/8wISLH4LjurTr/zygii5YP92ldvcK9BNpQPA
wRX4dJBpb6+4uavO5gCEkpSWhfc8RX721chOzloqbKo57QhYIh1IjoTf8Lk4z253rM4gQpZt+jbi
Q4pTLd315UBPHSnuUwbeRIi9XQnz2g1vwCr++1sKGl64x9wZqNZcvPT4E2+8Wk6cluEN9wuesW+8
L3oPfv0L9oS5bHfbGNI++st29d5iK2RL5rviU2eh1mMvP0y2n1NynLzGGaAvW/FTf0L19trRI4/n
s3GaFOb4ewwMBdSD96vsmi3s2Mx0sI7W3X9myi8gI9POyFEtfXaaj5/Ub7aCbbxS8+H8LjqQqVxK
bmNGOStOehKeMFzArNxi8uBJUFs8TGbZQUjscL8OZvu72/BnDJfcNDCt4lwVpyDc6dQ49mF+EPfq
jwA+y053yzMQ2WALZ2jRtlO9i5+iC0BpnJ3K02SFN4okyJd94PxO6z69xS7ewFSH9uQ55TMBEyNX
+pVhDfmzR4tRvydEKa54WnZRdPBW2TbJyZ9uZXWRnvu/BWb387kRvN5GJBoBaOyVYe/jMYFj8ne7
Yqjo7bN6nbG5SX8A04qbdyJdSlnoIsQ+9ckFOZaNzUKuNNrFR/gRpvI9/AGIU3SnuvOUCQzabQF+
ZRt/Y/GcyNZ9AxDalhRHeFJrL30LnOmj7h0j5jdAE9RiR/+WSlRnRWcgeaXNmsh/S78RwNHa8n38
LdTdAkgQoSHDit3Yqk9MFmhpbghgB8ze/BZ99s+jP+hnRmc50Ie2Ack2d8SaF4vcSCps2fAy0nhj
nenRfFSGr/K04RG1dvKZwkZRgTWQjYPid0v0TCaMsI+sETAdxYu8bf3+bePQrECqr5NcBMuo1yBA
D3AF3GFoAy4p3YlHP/4CJQRFyolxle8clhyBtT0dsOFgcxjDXXkD1pqq/MgY1H74HHPQe9N9JlIV
wWc6lH/YoO312a+g22+8ZcFxbSxV/CM7JEuLdoo8QD3r3Kug0vTvuT8E62OPCfES6YXCZfZ6wxGi
/A6fs+vCinrhEsXf5soNrzd9YuuZgl0cbVlvu8Swgl3rjaGzPOF0av3zf7wPljvwHyBmIM0m8Lmo
VwIsSp8cHQnq5+IC3PJtRVEquDGtYLMCYkVpz6k7aX72I4IyN34X5QwWuvbBIYC0XHzgbQTgbWlj
nhDjKmEngi+1PIb8l5OBbeQDUNVGsDnPR1Q/z8xzjrdgX1uiKwIKZVolf4y/WuupiHJATjl4TKGW
tVL7HFAeJyk3+ADN3QsPFezU3dyl3xx/aqCK5o8ODkJCb9waMtwOrp3pLeo53u8UDiLPAxGhtnu+
7rXadwA8JnawgIAE5ed2YmgFz8su/lV7zU6QWin1J1hEAJvfo1cTZx7mwFP6SuINQhKHNeB6Ee5W
7Gzyob4lTm2zebJn1CjC2epdP4zgQEPLCw/9t7avdiyDz/A7uAkHeVcfIAU5FABAN3gcsfuyvayW
X4R6F+kbFTUCHSogWAy4j43JYXNyJnRSMJ9/v3QWIFiGB5FCc8BQgRjM2PgMoT2760OUOTLAhDmv
6zSt/YGqEQh7A+xU4rI7trgsoxC0y74LQjT2OtDEHqB6JGg2tnGpDgJ7IUkDNDCkxYP3pbyBrybg
4asI1i+/KEN2UDi/hBRJHkdD7wMynOxhgqr3V93wq/EaUfqN4U+IYPx4tBpeQAqcEm/zktq6/esD
zhK2B0f0sfs8ClfTBISEqozbmdbGA0HZysDSrf6Gjb2XmJdqq7vgRKlmOYHXAUNklr/ITgzTyh2f
p3MwnsP6ngE7/qmFVwA89vRHJptE5eAkHCqUNCKw1/HKxrps+mq/1LkrvOO+/aTZzOUV/xkmLVSX
yRe2nf6NMfEa7yH7vmnxwHlVqswVdzXsLJXMDRLDlRKnGhyRgAJBKiD49oOm6ozbopWTJtaDbWgS
te8ToPDhpjhUEiJmCtvOZpt5xRknBGUr39nbOE8IpDf6KqZisfx7nlz+DCK+wSTBD+q3lON3ojC2
I1Bl4Z3ZeSKgLfv+F2XQN1CwWEFUbByowoOTpgnE5vGCpqD6UmtH6vGFCq6ICNL9WVYQ/QJycQW6
ORvVRy4qpZQsvcksbY4rF9QsRI7iGUh0azfXpdqiWv6r/AoVuDntd/RlgzDiqzqzzvWP1O12Isj/
HRUTybBnrmexqK5Y+csG+aERWUGXInHT7SmVpA0VaGCAzhQ6GsZfC06CONAhf4JHHfhg7dr3a7wj
jQeVXgSVIBTpC8hUoHkg8SlnSipLdmpiT3gBDh5ONs2Km/4ZKI6hPE2Dx/ANfwQ8jB7jwd6XcaSk
rsI1w4ciV98x2tlZIPE4tMmuuhK6UH4UUbtSLNp/1WDL67NECocc4z3dJxD0JvgamDRZnL2vyrhV
wyPyApKtnea96A49BsbHMr1Mh9JOovWJdQB1skMk/grKMYndvHBuMbwz6CKERZIb+BHgPotzevlM
UGl9ai7zWzm6o+SJ5csAdSH1+9ShqCK+tfFW6ACv4mBGkLaTtZPcXmfhPZi+jBjxxHVzgZmV3zpY
LIn10VFhJgSPEKq0pZflPMWW6ekYctQuAcbsh/2ZAHWBmgMsNFPPFBr1fc8pIBJiJA5I4PoUrKPH
VAKEfBXSV5o6e9CixrhT7xg7RuMl8+aS/sEKlJR6h8Rssx2qbZM/a9F+qrZy8JolHo4PZGjAZGm6
WaXMbiY9kLRteW9M2RKzg062JV/6zZlwhvOxq5AotUFs/o6T01KSRTR2RvTFrxUvxaAhK1+jVXZI
8CrVrgNbrFyFoTnTpA0H5BjY2+yxtOTGK9I9rCE9PyBnh6fe1P8lTwAOaFypheD6RKkR9Bw9OhlF
VJXiNwBJR6z8LPUC052FI5r6ExxR3SlC/7xOv615xtCiMH3aMbgJqT9V9JLsVsEV/Cf2VXKcEa8j
COMcQQ/aLufnEMWm6Eg5ujDJW4/pCmRp8WeYXwDOOT0JiQCdTQTtmVv8L8meO5qZbzyA5U40GFto
r2EqRQCRXvIUgzZnxQIDMU4PEfug8o10WiN6tbjnyN5IdqXcx5tCbeteIVRHLvPLqQQZ41cKtpCs
5n4rXmAR0vw6KquzIkHsVOGl7s6/bDZiDy3MG2WPY5rWMQQeBZQk8bLwpnoIikbmFvBt8dFs3Dz6
E0Be+OVImmwklePplYtmzwGdLCN8QC2Eo4iAib1uyZ5B0g6vHA+cT1Z3Zt0Ye5kWtnfe8OddhN8o
nWYkwq6ActnRa2gR4Xf63R1v1a60btUfeTt9/ADq1b6A7nd/Vr4SeRpJafwdszHNJx7Ch05MwxR9
pyyAuOCFXHYbn/JnULWQm2iX96R338L1geMHfGt+Q74/T5qb/BB2IejBMaYfXyuvEpzV2e7N2DX3
4YO9tHDqlbhFi52KYeO3A6kR3SS6yESpfC3O+Sndc0NWd1Wx+LZavxkh8xGi2eY9ETy2GzK9dF+c
i2o7vkx/QIAT0qBrB6VvG2uWSjGCWV27eXubmJVwd0rPlKh7GO600F5w2F0ZUKoS/DRanbKLsQ6h
n3uJnHqE+lGcpytri08ic/frFbdcPvc+Cw5PqnONFyt71rG4snhZkZlHr5x6AXs6zCXcogifxm1k
w0oD0X6Eb8Usm39jt/qTc/4jUe/qgZPv63RNZO36L2yZZ5Y7n5KTNFyQRUr/pKWVg7PPn3Vw1mC1
oVqdHtcTDufkR3ShxYBRJXEkyK+qbXYO+nORfC1o3UmQrMm9AbbnOfaXTyUlBMLitWHav8F8ts2P
5JOcXPc28NS20i8FJuGeukGOBLrTP0sukQ4bZOEZ7JmUVacLU6s7k6luPggvNbv7wv4CrrDsncUd
T1z3Qd7vUZUyqDzF+Nq7IhEtgxPTkLI3PxSOYohtokuxmo5+hiQj4SepBcBPttn4pn21lceqgQ0u
CVZ6ImhSzdffB/lIeptGrDmwI3TLwjG+Sn/jGL5e7kgzREz40nOjneP878YyP/jwDvVOZjTHMbaf
4SFBnGlwotAVXxHUgmHCUa0eu0uIVd8L4kyoI+6CJrKIZhX5UgZb8Uuj9qFdYNK0v0wgWEncg2S3
MG3OnDDSskNd4rs5wmysXnFuE36CCqSGnQNcGNzQw/WXJg5sZiovtRMesU38qH9UH8+q1+gQfDRv
IwcmSScsMlSoDCt6tqEaXxv9oxQdpA6+p33SWJQTrdxzEJYfCCEczC9Th8O+bqz0O/g7XEvzWDK9
qi1lrjS+QkWssS5mRmivsenoHVX7YzV8jt+cZ3zMLfdhpNXd10f1N+9oflBvImdThL9VS1PVTm/Z
9RWp3fDYPhON9DeN47q0JenQUXjFOKLcgrigzNgRx1IdaH8hpUQ2axbbIfQhxF/54JsvxOaH3CXD
pC/q9NQwpS/pC3LgQGXmKXyaMY+TvFk6QFNMliNQEckjmeB4Lq7EAvkNGaBXnW4YMxWO25rQEYSt
+7QVU3321mLHb9LACMqc9jSnPr8VpQMU0Bj6DA2N9iQu1Jrd5NhCFoPypr9VgTsqFxTWqg9qvpUO
GsaaiEON9pC/G915al546ieRBnB/SAdu9Wxi8F1m95KDADKrnYSIh/Nq/SjOn1ToCm0v6seg8NTl
zv+oyJhAcNb/PMnBIZeR5K7eTP15ag/wgqAwxxcMs7bIFr6mNfY6fyAZD8KBz+ip+PvB3+LMrP+h
NmIq/rSFWGjomHk6bGiYQK+lDPhdEG/Ar7OxBg5v1L7owcFQeV5WIFvBF3U6QngkDj6IeMmWKFhW
e2hHOwa6w3T2LYBaAnf3o/vgP2vFbat+mC81YHkqzpjjal+9sCXxemLedwQr+IzAduk+HjQPnEsj
VldyJtMwim9xHCyOKgOt6d6ZshM7Kh9D+ZqsjcUMO7Ql/I29ZuWDPMg35vjOm9039yJFmNFp+3NI
vk5BVzrAGIVrSPL5ITxxDJUOmyq8So3GD0FUhVr4Nqdq40tIFaZOM6AauA7IjStqRzZSGmErmYcs
mhMRdBgsrdRwHztgfmK7vZKrV9ecrEZLnqY7ozV8EGuxrUXrdhWts49Nj7g0+Orfoh9SF+Jiarls
kDHau94q1HcgsTj8YlcVfMXKlRATOldMT6il/3hnd5sQ3PMHXoOJ73IYaTqdqplEmaIGS+uJqD3b
teEJF9EeagSn9MdK/btvaGLbMtYhUM291N+R2ltQqILJFyF/fogjK+0ZSIW+Eg5F2pSoX8fnFvWV
JwY5xjeNWqFimfRwTuOb4s77uraIqz0WmXzvrmDJjhQ8aqo1BKDGF9F9Rl14Y1P9JxUipNhQsyJG
wEs0fQ9XwkrNOQCMRd5uknMPagpiZPs3Mz0iqlSzKbkr+3F01YAaDGEJyIhkQHbJKX9HnCfIoWQY
psnuU7hSE2XL8NNoT0mJy+IBKf4w/oaUc/7ikGnVs09HAiYiYdWY+IwowJSUFCndkyQFX/N4kj+K
M37VZ57MuBWTj4A4i/zboEKD9Af6KOId95mv+JaGO7YGrgYO0513YltRSdgR0IOe1sMCLKdXCDnw
I0vPKI/yXZEOEhvcLbqOTygBMQPT9yAhSXCDU5IiHubzZll7ZdeSGBlyi6u8Ha75O51ktOPRVnyH
DXbj9VV4hKTY3fGzNq/TgYVMsRok2JNxYoJTaTI4fMqKiqLLgLB35YRYqUuivqYjYDdG1zSsxKSl
5Ivpu9p85LNPq41mKPlr+sprKezUBBepK8FuZfMzvUGlueRC/qJjQb041i8REV/t8u/G3iFA38Jt
JJMYGabG563MYofMWql+0J0xdoX5VQp/O9AxuIhRYYr31Nrx9SlMTwsRW9sRObfyIVc/BLZ+rhnb
WazxZjQgMcgT53XyxHD44F7yzIhNSK5gAUKog4HOc1BssTtDD+KKIsEROAmYKlcCE5zTZYoV5Zar
51p5Z76RN8xn6uk83ZoCab2ODffbyW98IDsZ41GxpUyv/DVv7BbfTsmlmsj3pFzlG+xTZfOaqBma
GFsa6yXLO/pTTX8Y1H784p/zOWu64jDQ+HMQZ8kHhpU74r4qwp2BJ+LAn+WSNvTraYHx5wV4zdrP
0YcLZyEjzngpAsqzXiI6xrKGQRVcDkc3gDRQ7CEvrniKlChvzE7eU5ueOfcCYVuKn9x1RrGxTt8p
+/MDl09lvVvDEZU/SdSt2Sk5+UipNxUH7nqbpCjwSHt4FDb3SjaIcSaRIw+Vc55RlbhoChobizdk
/HgXboCnDuONu2Juwb8zA4er5xp5RCtdXLADlR3uWWiv2Cj69c3ENcZLfmDIm18DlC3hr0LZ/mSE
W8iqXD91EkqVveGuk9Zwtc0nc4UfKblK6vre/3wyn2B2Oy5BIa0G6WZxZ8xJ0pNKtjAcZK/mQrlX
vHlIZHnXqYLwCjfe5uAvrugjMKz8ezrj6wMNbf4R957ECOR43A6TXna5KhbRw7/Q5nGMcCJpDa+3
zd1KE5wsnFQcho4h4BpjFeVUzDEd3o475325XibB+pCQU+4hpke0kHiA5KCWEK3tG3FujwHKU/Tv
OHuIkii02EbvzKfxxgcPV7oEAhkTKrg2t8P/lvbKG2qUedQnHg914ZSsWVHQHTyzKlT04RFDlbEN
wC1npiCNyI7LzYJ/4yHyZuvCwCSJxaA6fU2z7hWtMfIfw+PBskD4DF7IY+cOuU1I9pUzYO3wHEoY
JlAdcpcct98tL4K+DVmbccULVOOmzW1eYQTtTXR1TWfzqmUHiidCSjHhypznwwNQz8Iq7zDrl6Sz
M9Ep9Qv3MzKViAe3+nLkMfBaWI/rXASYQvlZWqfUCn2l4k64w1wF1vk2/kIcAjfKKHMVvI7HgKwT
j2GhpKBbjX6KQEzKb/yDSDyO5pF+HfODRzkNdpD79cbnk+i5RxkBN6JxLHWagOZhXFefTtrHVXHZ
aARQ9eGkR923PzDJukv/QoMUyY11LaJ//JoB8ZwYYzeqCVtA6UCEnWDqYilYIBP8jUo3V8c6ViOX
yBE3qTZxRXi5+caGf/aCognbidk/D90Xck5mC6kJ1VrlBKRNlDxDs1rphH8pwl8zgt/ijta4Kbsg
xtKNG6qeqH7wjLlMdM9Ye3p75Udud0VwVZiob4nLAyyJUDMQnA1KDy1trnVgw4MJREdySZ5AOC7V
7jH8Vu5SwSkQbib7rN+UaffPCLOXCt0WTCXjkxYOuXAKj6lwjXe0G5kJuT0LLo+Etcj4YGTDgivW
rpPdXJR3aniMBk4WZbpF8oNZCKZAlxwJfZ/Qx9Q+yj0eHQNF11qOXLA6GYBPBpYdiJ8b1V0TqcKt
uG74vCxFiCkwvRQCjXVysCBbbOVRe3hCgphJnqFkZgf07ZS1PjlmB/NePwfcE4kTkzHeM7CkeVwS
978CgnTARXakuQHFfCss19wUfGSs7Jv8bYHJD/CBSTBQysT12zYmLF1BnPgKVU6yMuzA6WK5k+nr
DSU1TLdnazRr22f3xIKAej9YoJdY+2QxmofoB5Rq/rLOVwRFSFINhJ+8pLiRPTDJSHDJgRWytnJ8
TWGtT0dxQj5dQDLkwJNj2RmKpw3rSMOuZSejypc/c2YSWsgtUDinYo4Vu1jFKxxEhbsOuOYodKRM
W32PyB3Yy4F30WEEPeXMLIr5MMjPQPrrV+psIDlM47ARCqBRVIie9SzwWQbr+lEw8wZf6FTA7y5N
vy97dPsdHjXU0aYmqXAgN7Mkx6fgnREVpdPq07UKf+GF7ZbsIZJltltNhf+wbYz7Oq/lZ54lhVaR
hihtzzpGJ5pKISEbpro4A2I6MKyVXHaggjIpcK4c6SAdPoGxZx/GuYjdnxS/ftLB90tYRNvYKuTD
VlX8HO0UvNTAnSl7piF3gaM8CbRAoM4CbRBCs7Ub6W6d7MzoqcOdSvBCkcXjdokPlYKVBiLTSHbl
+C38gFhhG1N+671gbicDxxK3ZUwJb7Deap6r1gGDuM6kfgeyXKZ/SpCCyIXTMjzLQQ6f6OyhHDhE
hxmfuuFz6F7XrhelhMiNYmIEO2v27FUSJSf0nYAmIwwmImlBGcGkTeNX9ZaJyaNgyoL4pySFOd38
xApUqfURZOlQx+wifOMwMpBSgMEv+KOBIQglyPWQmVGsexbu/GxEO94qRI+HW6h2PDVOctTNBWMv
pC94/OTzehe8EleA9UfNwXqrARgZHSLA1tiGQysjkmbd4xDbfFER4eP11mHl8c50nDi3M45Tu5SY
jTT953UDWc/sjErajp0EgPICOR8bVIpB6jPLEnB60L7XbPStVw17ibfCAid22+6HCU8PJJCfWbpd
zGbnMKGi5GXihgA7sCoEDFxqRxP9Da5RrMtl4IGBgekPsroNx60weyKlc9xSBOy82Bjcajgoy5ZC
DsMtFM/o4qDXyybFZsRirS7ZF3OGJcWVsRMtw/qweRGTmc2InYNHFCKrkO14aOw8OaAV1PRYyNwk
JiHfAELYoDjvBHXHy3GGJG8mXs7sHMwassebM9tYH58aA5wxsbkTijZhAx/Gp3L2USzjR8aQ4IzV
IqJOnF7o4KgmZfu1ycBj5V/lIcQcMOMnxMOdlZKDiZ5VKO8CWDL1vsZ7vBUhSOqzhWQLIrQGAOEk
pTo8MPtDJJJ6HGa21NMy+fsFTAAtGSIx7l7/YZO/UBslWSdfXY9vkCeUP0EWZQjrADPoWlB/O5AW
FJM5nBsqTAEROd5EwsbwjMnMgZMqCk5oIpvHg5H+ILrLdTcxmCtZXWgKukWDqiW8PRvsgyPeN7UE
ShjXukkbn1AwTWAKYUeoIiYfyglmyilIznm1dak05RnrQXm/WWVNzRphIjEBRFUoOe55yi3poFHk
GIXtU/zIA7FOd+IY0egWILXEWoN6XZOOe7zRB5TvYcFboySxkkZZhNvMJj6ZFM4abTPusZY+V7Em
eBvsmfHGUN5Gbcxs7IN0iBUTO1enyO4QvUIRJ5H6X00FfVH/NHn4PQYcMpXM6Rwtud/rbkJcE4YG
fHRA09bYmZmbopAwGXKJ5B9azQ9JhkDTZi9IjfPjV00q5wQ54vXxtzxP5+1E5aZYaUGFNHX7vNW6
PbqnDFk/HGMJTGX6v1+kcAGI+fi5i/R630uVYW9qFm6DWjxiidF/v8itr6olRwlqmYQb4su/L8DD
5MeYtd59SJk+vjTDjOTAvz8/vhtapl9e5LuHxmmsr8T0f+ROxZJvhbJCU79YDkINXFNIm9mZlAlV
C11njcTg/Z0uUP5ztYYAIrSpU8zTHt8+buGff7j+a5Cd/OXfX1YpVh8NOVjXUutpdJCQj09+fEnW
J5M+Lufx7eOXalV/mCKdxAmtBSvMEcrrFU66ah3Yx5dx/fH//e7xh8fvpD7ayomGpJ0+HnM923jF
ENZAXerKHRMSuSgU2AHq90aUWiupI93p6G9IYTs64qCqtqSBMjeP6JJqrprppd8K1dtIZWYBLIYd
DeXthMpAMf1tMxH3FiG4h9C/iQjqfRmYHeayKo2RBUxbQgkt0QcABEMRngsBoIysLKR+K5Euaql5
VkZCSN7CbNLB8dc4H6Vzb1jCPF6qjgN5EFUbHfdVMnAmJcqemmllExp48LWDgVPuZNzz9tqoFATV
ZlNgT2IJMem6GOejFxp14qtSRSOEIonSaM+ztLnUItRmWQH4Wo+B1U2EJzOYQ19ttBKRoF4jJaA+
V86eHGWowSocaeXQv7TgKiuqVkaaBacq79HfQlhxI9OEa2p8abGWzA1yLVMdUNYbqUNVCg7BENfy
iZEOZ68t0L5p+gLAno6bxwYFtLT+M/XYlrYhYRC+a25Y0UxHaptuPYcQ3EPdpquAdmNCVijQlVmy
qkUlEI+bYTV6GKiPmqLsVSOIkHxDhpGX8Xspdjvw9LE20qBNyJ9LHVfEzQIGqaTKbFAg1MY0oE3U
34aSQWvqUaHy+i6b5A4Ftqo2Mv9EUpMz5DDaphv8wB5o5gDiX0ZML/qs50AgsYxCW0cf38/K5I7/
paduUnU7yQKHV0bwGBU0YHqKVVpAP2qhtiPGywimLQmhNPXFKa+lq7RmXVAhdgYlRKBeMGh1kEfm
eTJHVs0g6L4YjV9lzxULQgooUDCOfTepTyJnl95H+2IKFwJ7wJ5VlH7pHdGoqN7NxFSPYc8Bl6sQ
Tas4/NhoZIbgmJFxlOZDH/0Pe2eyHDeyZulXaas9yuCAOwBvs9qQMTIiOGviBiaJEubRAcfw9PWF
7r3WmbpdmWa97o1SVGaKwQgA/g/nfMfCEwU3f9K+xSjh9sjZVLMpxbW8F01MGnRdXrCDTc1kz6a3
Ppiw9mmdRhRSLHqxoKwnEarPnedTFluHQI6s4QaKNh1QIi9Jnqb6wfiB/pRdR4hqqyc/OlVzfcyz
ZjiOrbop4rY5Kae/hKGaDqTAvwWJErtp6tCqcPOSMh8+jSLj3MsWUj+SKLteRPQ5WWiZ5oTvdbtO
N+uEty2X8r1zKOeSyidEjXrEsXV9G2UhYobK1AQWuScSDNRxQkmbr0uFUmnCvJePX4rMYQu0DsUu
F5y/i3wPk3A6TD3GPmwf974tvDsfYDUAF6r/Jf6q/AA7RwFWyiZwaV+rLtxZKfS5b7szfprhhG/l
VMbip78YDDQtgzOOAHYNCJIIvVZK5Hsntx6363aoRAd55nkIMM8a0wOwQxyBze8Y2RAVm7fQJLV5
eduXgbnDITXeurF6d6uGXBj4s7EoOQl682Hq67cpKLG0jWK/+uX99UrHqavdrXKIBwrT5VtUtNnG
y4AHp1jeJiwqHUELM/W31AfHJ8Iwa7E0B1htao3Wo1+n7JRzjujBgueJMXtPdMVX0SIykLDDAdup
8OiM1FvKa9ydR+Jv1VoOlpDc1WJMu1tMw0fhOutx8uvlSabpIW8VENak+lbG3iWqEa8PzfxBEH0X
kjd3G0xs1ibD2DDtv0gD6TManNOaIdNwrgbJdl6TnR+ZD4tbzkcCM84dHw0jR9TfSapvl9H/oSb6
GxxXEzMBqiIhoK2x352SnEaICNkHJf1PvQYRpMFxHPvMpyZsGET1y0BPiAkraAv0Zr2dj42ARdSk
bJGdHUZYf9P42HTcLnhZ8L/eLYmc9lmsYUZ7dX23UsgEZQMLuvWfxi5/jYXudjyMgRznH4IEwDFc
IWJTV//ksc8Kisx7HUDXH3ykWKZ3xGkK36DgvM8LwJ9qyn4uaXWDRD390GwSLKfHJnpzstWeddtc
4NyU+xzTMe4BF0IrEgk3Zp8Vtf3ZbVsiiUX6sQ4sfR6bjKUUF+GsPDYjO4HYDtOtqNqPXKW3becQ
p1sNtOd2om7WCkqqcdgCJupFOv22XFUA8rr9kc/xOTeej5y2gt7VUnY2UzacS7pdgh4Z/kvWQFEh
gtMY29ch98wxwaHD4uE6IsE7nPR5dsmKjuDS6qcJBf4A8T3GpI4JdJqOxs+KrQq8T0MFVDOVat5P
tg2IBrHHTi0ctdILdmqiPQqhZ1Zu+VFYH42GWZ6cMGEp5tt1W5F0rJumxvioh7M3+9S2PFpGQDi7
yfXGs9dWj9O0fpmb4QFcPjOCYvYPq2vPMmuT/ZClQPyD6UUyNXzIw1vevGbveFUG9jEJN2Ggakad
CxIXBzJs7JFiPNuS1sLp7waFIckEDBW6wStfsf88TAvQWwsBMg80sSIENkoK+q7tOk5UtPMCRmqa
O/U7ydXbkngx6nf5NXbxPnOxP9dSMCoPo2MGxelQJcg6gnQ8O4t+FtiQk7rXrEyiGgE3qesmP7TW
fCCyhkc7wRc3IqDZWpPoe7ZSbTZEcyPMYE7Ve8kxcBlpFnWoCATZLnpXzDSHwiI1Ibmrg8vObC7q
uGdcMe5l2KAyz+0F1+Nc1D8x7t+MvBdfW6KxehvdJlkMdc/y8wc4XtZVZ5clhZxVoW0YvyxyRsy6
0A14p2XNT0PXz+femUENp++JCijMk374mDrPk0KPXmjT7eLcvmeLjEGBoqYk2RecQBRdksR+T0wY
752jr9pD17K69YaZMcDawHSipC9EdSLqTT6pwnwXA8xyj3KjixiC99H6OYsRYnS4hInk4DZ+C43Z
ymQdtkpY1s0i5ghai3sxXxY/S89jywo1yv3dJDQLwpAmhzZ8aBQNL8Hft3PTgKNNwy99pon0HL9w
4DwHBE3fNFeiRLufuE+3bRyrc6vLE5EFA27z64zJbV5mEjuOOTq4pZz5IT0MvooBva8l60Hj438O
um3fnVXmrQ8heLALYALG+gsFCxOCKLVmK+b2wQd3di40q9cZI06R5jhJ8xWMrld8i5o4PxPwjjoo
L/ZBoBi5zgrCw+Q2hyncpN6GHkmdxOzA+l7EJz8oHtZxCi6i7Il2azknI9SbJEPceR6PnHlhuLfU
+rEI+CgBRVxz5f0bWAfsOd0Jcqp4YmI2lJWhoegqMAH1pZYmZwI+MKsLiJouE3OXW9t9NMgWdy37
degOz0HQM76QLR9ZSUFnXbb0nagZDfeyxrzXvAz5SDusMNzh6DoScO8dpdaPpnOzw5iba51YMzkL
jX2lNW33Bhs2cmC+rKJy2JaFels0crdU9qcJkzFDS/HWy+6hanyNAmodbq83T1AsW5pH3lwVyKsm
l5LUqXZ1MC87Ai0UfmzKCPIUjuXYbybodBSX8q2h9t2SG/aj6mt29u4EJXjq01PWHULNTdp6CY8x
nws8Zl1bTqM4xraC/9lU+N14TJL4BnA6wisbm1eflLNLZ5nsNl5zaLKrDQHBZy2UOM3xeu+6Vhw8
4BAH+ml/Wq9VAdL1InF3s1yRMyIIo6Emx6gvnshuzPfpyHK9uNoim4YQkjVY/LMbF3tR2YCpWUbg
tpqPwYT9KApHmj5oCGTY2JTzqmAmBSpJitWnPNmTJwHQ2FuSj5Gy6E0LsrzzRnxOPpchFvycoh5U
LoHvRjNO6aaaM89z4/slLK5+AdYnsSo/uC5zkUAK8dhGmGElpc2NTKqVvL8Ip7wPC0KSCoEMMN+3
8VoDWW5O+Bh/dEuY3em1yZicmLeRzITVITC1GspptzbiLu5RbuvQ1Hc9Y7Q64Yd1o+Rh8PlwSZjH
OL/SGCqXeXXkIiNb0GY4uat2TW0+O062cPTCccrbvD/2C3J0ughGThmq/2GFQYj/xQz3DkHhl8jN
Hzw5Oa+0uz5n5/e1Nx3ItJMNMiY2EbvG0Xlu6vAY1zQK4chW0405vsuBLXod3tMMberC/z4VaYCu
OYNZKKuatcOKfmv4bOP5I2MHRfsU8ZRT5tAQlYKBQrfneISvCMbvWNDc34Vw/W4keUmGTb/Tu/G+
6MjoLcn7iLA07531Gng7qWsX6tq7xfgIJxN2hiOlc12iDBU+7hMxVcewGvxHOdmjZTxikzi7pIuD
tF13cJwjuL9d7q+bXLk8OyNCJGXgvHs4C06RyD7PGceqm3I3crVwQ1PCYh+aIbUJGNvIXo3gMboE
QG/bREb8B/2Xxp/87bD0b+6kwCsS+JfKtmX0t34WmfshzVkVrpa1fKSnGPk/q/54WVYW1N1bmnWC
zJCEJSVac9Mi/087th8psNW1IRBzzvwXJ5zs3tVLyN5jvYm+TQny6yVtkWo4AdGOfl9u+/SpXJeP
67pgIdMMgMemuq+N+bCm9cEpk+SlVJ+Mtd/nXCOiTWklW8YcG14uOEBmtx6pOGaucIegIBHNjF4h
urNRcUn7sy/ct34FyVDB3w+hDdxoFURob+2z0ZV9Ktzphz9hI4kUrhCbaXVjwqJ4UVn5OZg+tk2j
3lf5UmfFUzX33XGsV9ZA+XxdOrMJMppxayEvMwfSlmnUT9tpexg0uzy4NcDg61XvISgVTBZRNMJv
+eqsbBZEMG3tgvfMQcO3FcUnHlgQTUmIRN/B87212fesKd/bMOmY6oLdFPF4rtFSWk7VcI3etXHF
NriiQbJh/fh1jEgjd0dnqyveJLgVoNX8GB3Ati8z71H09hAWFT3NNOxqnuC3o5hJt078o5f4FPzp
Za1IZdU2ZHXRrocZusbtvCzYDghSZ+x2rAhE3/hXY+LUM8RYhpaBOFE16bRSTHntAx5fVhcd927a
yc+11j/8yml2+Wi+1QGfuJfF7X5Zgwe/FEyk83BnHKqikN6ujbDSkI/OTVF3WPQRjM8SEojGt8Wn
zu1zDceYQ7QehWJUYMGO+9yeN06xxPdWt+8Za8phqH6qeEpQyONB7REw86QhK/erUyEnEsm6bJeS
PXLGMs6B2Eiu0bda4IKKo91iuubYy4bHq6SVi236aTTm82zX9aFUj7rCaVyMTrmH+VGjXQSq5DhU
zIZZuubvcErzRFJluksnM/7/kMkfpLsOy9+A3nyiHgmG/J9Bb58y852jIav/SHr75//1L9Jb8J/X
QFYllKeiX7i3//hX0qT2/jOKROBpLf1IUjb/AfZGnGTke4DY+DdeGPq8jH/C3qQHOs4PXR4T0nMj
zSv8F4jusSmXhNfz29f/qx6rxyarB/Nf//Eb6k1GWisQb64nff46EfyeM+kJNy1GlQZkBDcYA+IB
kNfwTNhtD6aIuidqbHqv2DO1lADHOmlRfbhcpBBM9qOcLn94+/758v70ctw/5X7/4+WEHvmaUigQ
eIKf+4+xlwVvSkuvplgmeRFophRtkffdLiFWuPqrblHoqghjmmPbh4nsq7u//v76//btZcC7q7Uf
Rd715f0hdVPn8Jy0F8pTP8dfmsiOL2qOD8Fg6tPE6b2dAoAAth3ORtls/9ffW1wjPf/xiR3f/+s/
fv3sXCpcK0oFbujK3372Pp3SZCyEPBXVpL42ZOHuKdWoUsZok/dMDpw8OVHdFeR4snrL34OqJGkr
r5jayIG9NG6vJHVhBwHJO/zNi4NJ+G8vTkAr1kSmCh3+evF/eGcmSorFdXrJqMuw0jXdF1Wi7eo6
BI+VgS0/mhTVqEzYwtXsrzN8+CNVRmG9l7JxlmNNSMM0R7u/fl0S8OLvr4u7QWhPBSIKouv9+sdP
jAQ9U4UzISipjeU+6WIMMgPs5zrWP92iYEnrsrL3WCnnq5w2prTqruwqdUfMXrYvDiaX3sE3iLzK
bjktyxDuHJc0sSlM8gdX3GltgYCM/Yvf4CdcQuneBEnG3CaY34OUcfvYfIGeGx50IQ/ZunAeZUnz
Fgz6gwOU5dkp2kduMrI6RL1xh5wmyc13LKzau1EvT2MS/4TL1T/FDdSDzERMWnISIhiIuF6tz3/9
bgkCan97t4iei4LAjUQIRdK7vpt/+BRzkcZjmcTylDUM8NimSYbSgs6Et5HUsJiCee6w2DQEN8EL
/N7EDPX+X1+IYGjsC+50bqjfbrQkp81Jl0Ui+Rmmu9FNL5Ub+8/rOO9bD0XTShh6u5gT2bNHjtXj
EDnz61+/Gf9+5QQuVE6pVOiy01Hen9+LbGh7J2hGiekv/el4qOKJRJzH5VdrKTNif7z27x5vfwZr
Xm9xvmfgiV//5Ej47Wp1bS5DZkTy5LtsEPpGgcfzXpokwrBQORg5Xfxn0Bm9gZK2WMOLy1KuB479
se/V39w63r8/bwLX90ISjX3JBxH9djGwIBF2dYR/aooBl97kn309XCJS1Ny81M9utHxXoZNtqjoE
JpdNUOJtfRFknB/NWmfIiFpxGRkb3ZhFqbspWkrYkeWz72JlaRasa13PbjAamnPVm2VXoHH4NW3h
dvtnifJ9/t/JD1iHv861Px4c3r8/uQNXco6514enhBT2508z9oQXx0EhT5NcmlNNjfvQ9wnziTmt
9nPuAknT0TV0HZmdKuWxNIoorCV486GDPpvr1ggC2007Frhl1tC/9acen1+b2uM4+SerPOe+NAnp
WaneBJUApgIFfussSbgrQ9T7A9MDxv8m2+fUdYe/vlavwNU/Hw38UPI6ALperqH72+1SlDqYq6Ll
uilUx46sRffjXtvYeqQztp/HZG7+Qff9H99Rcb3+f/+eQeBHSpBn7Xu/3x8zNXHThx32RKXn5ypJ
lsc26x9Fi91JK7ycuorSfVqy6/n1S3SVjL4XXV39zaEs/nz2cNBL6WqXLGgqlPDf79SW9r/suta5
G2LG8plwX2Spy30YJEAd5wy5xpS7jLkRkDAr9WFBGU5C0/sHwLLjXpfJJkn65KWGQP03h7b68xP1
+trCiGqMoo9bW8I1/PN11xYr82kR6rsOTVLglDRTimQs7CeoJxON6WfEZcBru7ihZ+Dfj4Bf4ujh
eq4kE1Jj77pdSazvnBiCxjfBnB0UbdGOTcKpiJXe9w2XcV2r8DAjQtVUZVhCjd7OHv9jvih54y0x
E8ZRnaFHJhedd+I+yoLusAyRZs8fP7kJ6t0k0tvaqLuhbxMkkpGL5pZWNrrWfUVaQRspZlxJeMwp
jzA+rZm3yRlPC4eRiExa93E6ZKJpTn99afMR/vlKU5S+IWc4Ny5LXNCpwW9XN1KUXM6VT5xoIpCL
quADBLd111z1H0FdPfhzPHFoj+4mdwY2rLx2hvWoWKjQWJfEV1FJjvgERtVcb7OIDs1t0PdX/lIc
c6Qo5VWTkl3VKZRdbxVylfWqW0ln2dykV0HLkgcIWsLgab7qXMqr4kU6jd0IJEtF4YV3dQQDBQnK
fXdVylQJcVfBNW82lcly2+uYWdivQAkxk3qRE4aATO4qufn19ZyXJGVp1v/ur9xdJvvRLka6468E
UTqltduJqdcpS8G2AB7UCF4PhI8v9/VE0Go5VidvSurbwQuGHeUBlxBe16FjzbEuhG/CUn0KBhC/
wGSgmdSfgBnbI9OL5yZSzzzX0sO1LALJ+7ZkMz1oal5Sr2vx7rmswToHc1YQxA+FCgMIBgBFeYY+
TM7QbGy3MgZ02+lI/b/v8tScK3NdzCv8uwXTQJAxRp9JL2gR6E1IHhVudFmPzNNX7APh3FL2VE6N
gVngcvE+hyzyuIDH6/Jy/mo4hF/K8i2v88/ox8pVZFsxEoAY2mw+GwlQY53cTw3L1+Mo1NdxQO3W
GjZ7q7Mg5BUx4o2wxEsdus7NUFn/jmFed4UgZZJdy302Ygw3TEHXubGn+qqfGnT4AkdT47CLURkM
w16zJ7lb1uVDXmfTmS3HwVNuihA4+FHPpLWaVHfbMkQ57DcQ5iTbfkQmQ/JoLfgDl9WdX5r0jWno
g4zqQxVn9jlkW24mn0J+GJ+DwpK0Wtbk5Kq43nZ5idq1SV9l0YVPqYihxSYUHlXVI14LBmysHYFX
7ORNYJJnx8Y/Y9fD/qaKCtFTyUhnYLdtVLle6uRj0RKj0fCsycYagWWM+dRbo+jz1PZX9+ily6fw
FDNZg3YfEpQbh9NWlNbfJMvSv47Y9DXRkSMuM5ZPy3NUpXsFMfbeUdjUqityunWZ73NZH4VGlcyO
SGyj9t7r1hpDtFoPXGusSnscBI7gs/E1wdupVyMPKMpp0yUjwpzrFd7XxExUMVeq5neIoX7qrDen
Zm3eWZKiiWW4+zhFzT1PMhSwKcMrNGhIAA28FD0GYmPMN4db40Psf8nra6hU5p1XCN+3Pp00HAOZ
n6aahRULk4lYkBfjJ3uWtvHjgBctXwyU3pzoPR38gAvJ9qfqe8ZAKRgfGE/HCsi3KdkkyzxP0YXl
ydOSd1+lPyOlNRrKQ1J+vRJQeWDoeytl98gP2JAH1DPo9eKvUqPzHarmJxkc0yUZhYvpwwe+xqd6
g6gpe00UV1idMa3Nlo/suXoPp3MyjuH7cFarTZ8bxok3bUThLUO/fzA1Mvmgqu5Kt/bJbPupJ+Fc
SmW+mnLoHiS682qEVOPW0109LmarCr/ZF1n/GepsCTL0k2n6twyxoGlU+hA0AA2TOJGbJdIFVCaY
slPo3ynDN5wblLIDW5X92jEAKMbyfpQ9diaHT8utNAGUbFZu69ABHds5H3va4b2awg7BgkH1pZvv
FSXFTQH+oBKifWSvbo5MQs8IduKLl5Ku5631izun8S7Q/tE661uqFlzXjPbRT4blsbP4Hzv7hpU3
Hytk7jWSvysXLoE4wt53FMGZIPHDYjB4aXSpPmKeOPJ2wWBZFqoe6cwEGLY3iNqcxhOvsAiSIUxe
x+ucW5XVh17mrGdFEX/spPyRuAxlo3UpaKN5JRaw91PZwpSqgkl/HHXRYAbliUSUERP71FU3HNb1
IQvlzdyXSL3i7hPZQnBZZNIf+nEkpdBCL166jPvN7v1ZyAcH4fssKyQzs0FwX6vlNTnPLkKLSiIa
ChP3Pmt08YaOjXl8nuwEpHa8mepoTOcc7YCmK0YG3skRZomJLs56YQE7YZqlS6zpjHfegD807/u0
vSEHBHzUiK5q8taSevFlNR6SgFl2R83T6YkJ48AsGEFApHBQrYAOe94yr7a7qoLX7+bmleFYeEqq
qGFdoN/iKmieq1WjxR+AaAYTamA0kP4nxDDkC+XzdnZ4OPlrwQnhmR8rOgMWW7491jHhuY4QV3dJ
Rwhxs5/oGTZpKpcttMaZi8R7ShxD6q6il9BenHLrFmobBqSRt3X5GjpzefbNebE9XL+mGzeM+xOk
TWtLt9jOj4Y1DZpJCBxgb8+t53zQPZTp2LHoA5KExLWxpY0ves78PiQn8pdaqydSwHHYwbmh/+BN
BQipEMZQN+nPnVk+2zLrD3Mlx72nuy9OR5mdLHK9jUUVbN0E1kXdufGhWK9QmWtzEWEoeF/y6544
RIJUsB/Efc/UqJP1z8r44EIdhYAlDZ+GoKseIiPwGA7tDCQwYhY+9E/U4SvfTl/19GpXtmwRSyOR
yIieWB+1a8O5vnNS+hd/2SoXcUfQpM41Iis1u8h3t1OKmAj1wVWfNiD0cew+WwWrQdRuzkxcJUtz
5u59niO+B+ccTKOiDkIsayTzG9FFPW4D507NMyR8S15xv9oJ/v7eRfYKcmQJ6cctZPNmQEKmg4e+
6bpb2+QZ+6v0mq8t3JNny3s99u8oxpa3jIVPOXj7nl3SZTaS0PF8vDdxkG1iUehtb/V93vkM+ta2
2c+1j6N7YOTlEXTB4e/lu2Gu+02x8FhMbBEdYhauW1uBhYmMB4pZw//L/SrGmpXlBIwycMCnSnLc
r++I/HNEuZzBlVFfyoS045yR/C2TPMkOLVfndLWoPKreO8vyzq8GeTvUi0LwUiPNHoPigmZk3PsB
TPG5j5jrl86Ok1Fsp1X/CIfoZ9pYdCyRfLM1udFtTrsryZiAfr0BrvqtcNijeaaClunYR1sNaqf7
mevfww7X44+IeyLGfXtfB8grEzl88Rx9HKAILlzflWhhaIs3X3vcXV4A3XnO92LOODvk96YF7Cpt
9XlsivRg2SICbAATIILnuZrnXRypYNPVKRCA03UYNqNqhLgA81oQOF6vwEq96htb308KzVKIGjXI
iOptm4p4vFrtkIThosQXN3PLbk1YZ7dT+2aitthXaBq2S4W1vZvxC+ok3rGu3/TLSOZ7Ki6yI9DX
5ubieNF8cOtdPYphF73aCQZFP/sfI/65CD62aVjeSKYMdlk6HyNFKGSpUAwktvnqVsvXUeSHcRHf
1daKDhyIS7bCwsYbXa28la08VP1H4tKwlxXYUjJl/NtevXslih1TsN7LBdSlsSS5kA+jkYYSW7PH
alpQ0C36ysUCSkeI2FIYFxjxW4Ngn1j1uEdlPi2NvIWt84Q+HefFMm6FPwAIh6MUkVBJaCBvD+bz
HhUTIu9zN0fzpkC1jaedbIG67Kh+A8izI4pLV5rNlDX3TS6HLfkkoSdwfc7Dy9iynC47zx5x1lwj
FaQWt4YwBTxK5WMy2HJnVxh4V60e61B6j0RtU9XS7AzmgNyDQxYhjmMVNmYH0wBaKkQOrUELlA9Q
VbDBi0w4W5q+ZkCBW4bXUBKdob5cHzp0Sn7xZSzctyqtyHAJZiyxI4Z2VT84Yb8fY3e4tZoHOp3a
hhox2mkDJJaoGjzD2Q863oOsgVn1Mq43tpcfORgeqUXf5RrAH0s5uRNMFtSdE+DI8ClysmzvGbnz
e4iI9dphhRGoGWqAI0WUQpLA+DIUR+QZxPnOPOVC99A63Y9F0WL4TQFHr/3UxxOWeUZJCvHFdkgc
gQXae3FTnhZVNeqblQx7maNHqfziha7ibp3MNdkEzxwvdF8nINmDJsAbiFIS4c014ibRJGWjxYyL
9yhV8JYUZ4bvsitc8v0yh68ZKrxt0aUcBHm8raoUm1OSnF3hdzt/AJ5kI4sQsoqfqhbSQTQ9txTB
PD/Y+0tHfyeQBTpAz5ietQ9eObwqkfN9hvnhW/XiT4jH3SlG4em/+23VnPyRwTki903fZXaDc3rW
eNtFgFGkQTdBpgLX2sAuW4zf/PpxLVN8+dpRmyLcJk5wO63EfhSKcOvKqummab6VDk6voU7MoUBc
Yiez1Q3U+HIlnN4hhnSpzbmJ8PIP4ov1QMIHQ4nEWOJILO2hDtnvStWGPGnn9NO6HzpzH8UKh9uk
cbZI8+R5/J1OjCOGF3JUMT+FIajvxmItcvjrMJQXsu3vqwDZYRQ+1TY1m8DHoe6K8k4FX5C5k3sg
CZVZoGXkHsboHCNPblPnZgp5j7l0I95/PP02qbY9+rVbybAK/a+8i+gmeFR8y96aWQMmmeevZUaC
q6OplCPoQdGI6Aeq6kDokFRVzr4X/mzUEQZYJ88yGHtyB/zxJl5Sb2uS4Jz3nK6VUPuiDD+hJbmd
gQYmPTIc9D5hYL/26nPpDe9kT1CeDHfXI8xD0blJjDwhcCxv6XL8fbOKc9YTl5e6aOSdsbiTUwqL
K/lYu+1PkfB4HmcIlpOmHVbR7RCV9wmnXOxV6W2hg0dnWNqdD4VpZTx9CANUFp6rn9HxbkpT2zMj
0Okl0Y3Y0lvgu9RMify167cKmQ2nT5FvxTU/VQjoJT6GmFjLNyae7l0fY3NnXRBvUjuWB5FEISMs
hHqjU8N9WkhP6UiU2YVT5u3npvuhdCSwYTVny2P4TmQU2qQb7Fzbo591m2AbyTm/5+/J73/9rpzr
/D5Nqkd/Sdfj//lzM4C1cFBe8NRpMjoqNwLZxX3x68tfv9CUtOiPA07c1ifoYiSb6mY2dtjbskvv
W6KVSCsAbX9HyulxuP5Z/+vPliF9T2sy2pu5T+4nzzkkLkqNsEuT+1+/ICj75+8Cn4CqOQGbMSfR
B38KPsvSt0j4Z4ZOpZk0KarOmZ0PX4ZTR7CP4hIC/a8FewLCNElEKNu3cte0IywBp6wOdWYn2sQl
wmSDUnJ0ivjWq9w3uuKZSJgVulGLphSBgSsI4anad1PnSHYKzF8mtk+QqXRN/xM2sgC+RQi1FtQw
qStOi+H8doPwjh/Jon8aVbHcMtq+9GrapXbINyXLQx6cBN6HSHSU6s+rTOGXJczHFMdMocaXPE8e
xjJ197JBNeCKB4YymBtXujktdHlzw5a22GU53k8sR6+m878umQk2tCc/R9RHKLjwIsjrjDH1qf5R
51WKKTXoQj5TFDL90cg1fY4ErgIUzY/jVaSJ0GOS9X7OmIj6JgBtxJNyWhB7ZCqhrK1z/4SuQTEQ
Me5RFXSDzWpQQCENxHc7DucI2d/NOmI5WLP1viXIYc8hNe8zn5snzgm4UqM4SG8imCUl2Mi4szqV
1fq++E36wvbiEnpDeo4i4iL6Fg49ykb9gECjVqZ/cmG04JrN8eZXAoql4jCJE2E3TorO36jqwSjU
NGVSToe8WqoDqmDNE3uY92GtqWhabtG0S+6wzeTHucmRaVx5kgPMTmvSDFmqJW+IURl6RYx/lYZS
kK/b0Js+VamTbFhvqLOp65eg6x5Ulhfnpgfd1oXBZSJ2Yxd5vOQ68aI95+a0D7rH2jXhNo0j8aTS
56KMuu1EstYna4hZbkX6DcfKEM0M3QKintqrc8nxBuJ+Y+wmTlkeqnJAzDl3uBeXEpFg+CEPBx7v
07xe+F5lgX4LYV1P7531L2UOHELi5kib733XmwdZNtlhtVHLKJDT1VPzGyqej6vnAaXtUeXyo6f7
tvLsdp5BfE7+HYVqse+jq2Nay+A0Y04NaW4LqROyuB+91Q+5GxHSsJLUOCICuM0GiS4bQZTWql+e
W8r7IRm7U5M0nzzCuvBlluoQEsp0jrr6RS8FNvSmw97P+T+gSj03FfOTxNL4EEPzqW/jr07kZXdB
Ez0v+M3OCC4+iBKVpZg9YIXM6O7a1fngLmnzLHz/SLtNhECH0+ZX8+k1XXIcbHBhUpQ8jgY2Gykb
PKj9BEc488NL61oy4WUuLsYlSZV9LFQR467Lza8//PXfTLWyl+ilhv2FIsg8pdKFZDMVoD/ZATOw
ogS4naDgLXU1PFkthyNHYQlP68pAx5SkzoQqYb8KfJRllaxx4MxsAvxxYjoCozGMXkWLSF3mjDFW
5NxNjcaoo/05TFPwqmNfH7q+WjZhgwCWseh/s3dmy40j3XZ+FYfv0QYSCSQQYfuCo0hKouaSdINQ
qVSYgcQ8PL0/sLv/6u74z/HxvSO6WZQocRKR2Ln3Wt8CTlv58NSZgfPUmWuJAU0mPlCJgwMhYoqb
vokeotl6NcfXZIAjYWdxs5Y2qk/EqfwNIPdPeoStEZL1YBeUnixYeKKsbV1ji+do5NmyyIkcwkNA
ZUf62ZC4cIPAvcTIYvkkbYQsbhjnI5aMnWKXSx8kwtlnQwa0YELbWKXRp+1G1nY2jOmY4MvsIte/
8hpDHKXo3IMZvui+m46XC46jh1kmn9LwWEk95HPCpNUyL0G23UDP/nKtHJdQaI2JYUssCL3TNixP
Jpv+jW8HIwesi0SwcXhXMo+WJtrz4dhnxppq7DhbTUwqwjKUY98/4B7uSgCPHqyUoSf3IoRgSJgy
atElhMSzwclxbJgszWZojDs/sg65HakVzlQQUzWbEDHhOhncT5KbnHXiXtZX62moRsg3lr4fapR4
I8v1dnTGc5yE9KT6VRQ0vM12T85EFxdsJ1m/Ghv7hNElx4hExLWy22YbdRDmYU8oFKvGPDCrolTf
uLlDXjPdaEw2P506NYAh+Fd04TAndnK6Sj04bWz5Jtce9kVXZ0dP+896VvF9jOXcc0KImZV7LCee
8egYybZvWR3ZkgE1rcMby0WDqHMfzJ4BGU/jfljlRPFdsYsNM7TJFSvnSsfBtKR2SLZV2Q2NJoDu
bU5xSCtiZab+i43L4TRkxuNY4wrE0aiM0N36asHQhy0ewsE/mykNKj+r33v2khjRaKxbeCwV+kiG
ZgT/dXLbjQ4Y/8ZMd12W834nAKIHnCq0enb5JKYj286VnJL5zrYOxjA2e7r8+9CVD5qR1tqZu2pr
QLaZOxxRbexvu8QEbyndaJ8bzDEcLTcJNYk5GdnaUjONTcN+iy1h7o2svmllnR8yog0Y3gK+1dme
kYK3jsjQ2orxk9acwW6Nlp5LGUp/UYXsd7y5+mHSJMozRQu3Wlo+IxjASH+oVES30Xg/R5MkJ8e8
s0Ld7lHOgBcvvNs4l/ahFFGw6YwOQ/AATbgk2Ny0EhTqNUEPIkEGHOebaDZLZMwdr82LqOoKzjfa
/apk3sHLTe9t9tlsfDCRG+U3lxPDLhzY9Vhw0J3gLfdNXAaWj9Q3B8GUp7OzKlmXMA8tLgK1GSf2
1dwZw5RUkOOgy/s+DYKdpb/jiIuvXH+4KiNgBbn7EELS3rQi+FG7xpcT2qiSAw8LO7lvMXqeleFT
XMuMUVql2AfFEHvNSssdC8RzZOWPpvBA5LvB25C7CJd7vKtjTZcAx1lMR2mQ+7pgTtPm6iozbZK+
7ZcgDN/8GoeRtidNSJUXbqYptjalH7MqsFuNYgIoiDWA4RJsyNslXaMYMzB5dNgbW9yqKXlpI2Bw
Q1o/JHX3OY8tH8WfQ0y1UDF2EvGgT0GhFSvFzktoisTddjZf5zqmhU+uEHe/AA69aTf7hBsapbtR
YZ6CC0FwO3z6emlxMJHeDCTsJXWV740ypEwnmDAx90yEOeNh3tpVFikxtCh2yMienbHINkOTvThu
vaD8kIjnDkWzr3Ebx7lbbdLMvZ8N+T6ZIB1c6YkjosLt5Mpyiyp6YUbgn54CyWJhLx9v46eTTPj1
6yrbupOEZCaxRRTWqZKBvWf4yho/VT+QiHF4eM0PM2jI1GqBJrRJBHSqA5Vn0QQa2I/7igJ87mlk
ECJbDfOzkZf3/uztfcNsr5p2MI+Vhv8MdmG8IyEuWQpJml9wFeKYGSldbQZxY40EzEoeR7bwp6Hc
2GjngG8ZKSmeCTWpCx4CZU2yYVl11gQnyaMTEyxCIOSbCtv2OYkj5+xG/bnr/fBeNNDJnSF9ytYe
g9U6qN3rIWNNCAzs9MJgnjyYFPG5nPrTQG0nVEjCdH5AaKmvm2pf+M5z4XkfeAT1lTepK0z16qzx
Nfr06XdzDFnYzNhYEOm4waCYnbH6nfLOHh9zRoaLUfhpDg0i8mThXcsuor6Sm8H2g/3cSR+LGIWS
zhuwjTRA6d+zO8pBbM1xtS0bwiKrCZQfcwM+f531nAXDuCWPCd8BMIheho/OHH91hk0rp5zxKZfj
rdN5w34SYKRMnX8WM15FmnjNlW14H0i2xCrUtvkC2wAGZQxEpUibKx3HEME90N72eFdQcAGTp/Mi
/W/lMuwIRPhuj+U3ctfIsFNDeEVV+onLstziOQf1k0PLSee52beJKrZl25Je41p3+IBMvKWY56gA
CULR0CD6bRal8a7wAV14IabnAuCOT6sJ4lBpMgpmStTzQE9ExP8oVfcpK5OwocC6cUr4znaMmxg1
yaH2sBmUdrbOyD3cCyuDXudwhmaG5G2aSCuqCR2SI8Zeo0i9bF10IU4J02voWeG5RRfznXk0rJek
uvdYi/c25AzcDRWu8gaXZFG0ySpxp9s8M/x1Ggf8eehexlBgqn6U96FFFpPN/jOvFpJ6jZuA1a2T
FD9TkFNtSaTzoY9jTU/WHh/PQ1c75jEIYaqE48ItIK2pqXKwwQO+5Ck9otUJt/jIyeIpOsaSzMMt
cipXfshJN4gmBYRMvAU9f7kIcUQm4MYOI4gOVk7c0wxFaeimTpsd5p5PO3AVCBF0Iamh6QhumqS5
CiojOkLvJfsoY56JCyF60VADW5NSpGRyszbRpW5Jb6VfoAib6wzXPjhFaO2EWXfrfkYe5c+uPuHu
g4bZHiCjvNYqL/b9MhuUJjlVTpD8nGKAS7jwv49OasKsm48ym9ihV2G4aeErVmGVXdepRKU4wi5Q
ZP4ecM0bj0EFu8DZ1DEmZdrR+dlVCn7Pl4K0FAIruC7b0d0gUSHvwkD/6ToCnOuu4K90NgpKVbvm
5I16Bls/ITidIjoHLMA2GqCfM1lrG1w+kQuJpowwvtIGxcAHtysYgSQgzSm2jbtQxb3ukKRsqAy2
RaFgJG6gU8KtvHRyFI65OGfzGSq5FXXqEx7mJneIqJ5MVGkrPF+32SCNnddSwSWiCvYWVhf3VYyQ
pujPwAJlvm6MyRu7bLgH0jd3Qe38rLzC2iYekkELM3FMtm8dxctpo0FJ7Q9HTqC3fdbuJdvSswNc
gml9cy3qul5nboiEttPXvVvf9FXQ7uxyOsm+zG6r2WL/OVuKzgG+0hYt+aqexn7j9tg7VdjA7DEn
ixS+6llNHCqekT1rswPzGwz0y83mNDfYDbHncrbvnfm2WyzDTdIepeKhdQMdZ/Y9EN4TecGYQw7o
Yq5C0V7ZfiXY4UK/oSEBDU2zd01qnBBKQh73Q2RXi2p+FYEgNidchIkFLmpK1HQ3OCZFZwBilRDF
a1QL7baQ853hArC32YUBRMaQOCtyS/xG5re1xnLbT6Dca6FGeCEtW1DbC45p/5Ks3cYUBE9hEBlh
POwU+RZD1ANM6yrA8JK2+zQyycGG6Oy8vH8IkQo+5jgz05r3rbKSAOoNSLqxA/TZkzYAw8IM4Zvr
GZR/CBZv9J+dOflugTahLoT6tbBQfl1cvtf//YbL94wMesqwcFS8hagiNcPohiC9eAGvJBfwyuXq
5ZuXi0phWWsaWC3dQm0pkWgGC9clEeBrjHmBu1y+/vVNtQBhqgsQ5nL18pNNwOcsWsgxuVogMsPC
kwkWsszlF3NgM8FCnVk8aku/jucUXZ7O5aq5sGrwHnACKfTx10V1gdv8+lot7JsYCI6RgMupeHnH
eQHkLKQcuTBzDNGAV+C2Xz9gLoydVkDbaRbuzuXZYr4BxnO5ermIlhergPb0C70nWzg+uViIPsvb
PnD4ZwvtR13AQACAqhQSkLN85QMH8hdK0OW2y7eGhSHUhPJR5knOCgpkNkxT8P90WFua8ACIyoVE
1C9Mogo4kQuk6PLr6fJH0gvBCKxLA9BIXdBGho/k4aKy+x9/k3P+bvxg6DfVpMm1//jyfz+VOf/9
z+V3/vUzF6vIr69u4s+6bMqf7X/6U/uv8vYj/2r++UN/u2ce/Y9nt/loP/72BZtnzDf33ReNmq+m
y9o/DSvLT/5Xb/xvX/8VC4+QwkZO+B9beM6U63917/zxC3+6d8zfHIvlE12xciwflfS/3Due/A0R
veBWXBHCtBf9bIFpIMLKYf3mK0cgYEFlzz8OMvA/3Du295vtK9PyJLNaSy2i6z9f/B8q5//MvSP/
rid3pPJ9y8MwovAJWdiF/qEnDwYj7KMCT3QRIZnz5HQOkMSA+AKImIfOd7vDn+t993rrQcPWWmc+
1V/feK8VxuSdI2VPRHQYMLiDthBOdG253behQ6Zef5eVubO2BmJyQevMV4XH+u3X99piy63ZS63w
jEJ+CwB52jkA6zjyEVbelq1IF4AC2HbzLU3NaKsoglfNE9KPbJqjq9xCI4Ei5Wg1nfi/yJbFv3lL
hMl7zrsi2ANdZM1/sTj4nVdjiPYl1mA6uaGIafplaLc1ES+lYezdQogVYKaACAn71gyjKzGn74ZF
OklCJGM98UpbvXDkQC0jAIO8AWejoSISKXlyXo/cIvTd10lhP/7LJ+/fiNiRBf9dxu5Ij2h0dsp4
wUzlufjC/i4nDiJC4t0urshKDF7zKrDZhuY4P1343a1fYl+0zsUAoFtRemp6GZWqhoOsPQLtjWFv
LZL3McwY+w1ZtSbgGoXHdNXh1XXHxIJU5WxEE5NAVH3vtVYbWxgV/TDsuiFzQwSFJztjqJUn5CiK
+T62qoZCqf7KHSj8OmhPVRYjwCzH09SH36SYb9JB0nUaCRTvw2elkU+UsXUwUbauevdgpUl8cr27
kJBxRDtdt4v99Hm+zvoAJGAvDrkREEbozcRdNdseDQ/iQSboDOzMWRJ6Ty8tcvvPqTh2sBzWOb9H
P/TsGVbNbM6oV5bb+yu3/SEiME0ZdZGXBNMhBDWwjUR+BajkWzVwarKaitIqBZhovOiqBQQtjM+2
A1USqdY5R1l3pYQCsdD7+IIDdMVhZ15XEOoIk+rJEDHVYZLuUyHaeV2P0Hhb7oSNN7qATt7j3f6k
3YnABsOxSgpmfpP1kU5PYw82PR1JpYkOlkf1HlTtXex4J2lqhgx1F6zSvMHz5e3CjNyPmU5WQFBC
WUvGBpL0nDgHQinR+pgR43BnFkwaio85nQhpdzjzznAIOupo7WAQh86i11U3jtuqFN1KAnZDRJRD
vlnDe4EGmYANijMPxVPQVWswjHZgXYdTBTnfePRsLwUNjig4Qf82I6TJ+vGYq/Z7gMkcW/a8ame5
i+LiA/s0uPUWlERg9gX2+/kevF5K53d6y/tnRkbEdlTFi57ke9023xU5S4nsXhX50au+LX40SXwv
InTDVhyfKepo4Xf9NzZQbzN7cxlMq5Z5xHo25m0IttmRwUnDlACwIF9VTCupFDcY+mGHJ2IfT+gf
0hoCvYZ3q7SFQWLuFoS4N60qOR3MqCI2jVCotmeo3O0j0V5HJdA6Mgi8Ef1OWn8qgZiwx5eVPzNt
yLYoAz8My9lWXXdM7WQ7o0ksvYELevgjEL4xJH6Aff07uysycCFuOWxImbFHa2nKb16qnrI0Pkpj
vk50ZG6jMaG9loQmG0v61fl07uPyIXGbD0Sfb1HW72UI6IMjiVCD7r31ruwCIFOpXMR23lVjWWjU
/MBiy4EA2Q9YWN2nuQTQoLLvjef9DHgudTYdC2l/GGxjoS2xoCumps3o35EN/5rw97SS6JwG8SmF
r9DW1TMduWPVh3dI9D8DhxdQyA85DfVeAboMiuDBSzTTBIPUwpCOreE8ZLLetpQ7zGqZeYUBTNk5
7/d5aH0VHHkrLxr9VS+zZzwyO9dkWJi4NIgdE0gO3mWmAGOA2w1MUaPKB1hmOytNuY+WwK7endCX
Z/a5LBDOdAh2sclPyruLx/R+2VH7tnGlFRBsTStwcqDboMxkufa35dDcTnEK+C1EtmODRG0CNmKM
78nJ/S6c/NooImZDSGLcaXzWGSMWGAvUrYN59/vjAnqArUoIcB9ehXPykaXIAji+p6ZMVjRtTnUe
H4Is2NoJAmYGxrMM3/qqnBDmjF+kURPTFJAWa9AAbK27QFv3yw2Jr15TAg/d0f8u2gD4J7knaDxW
cUDQsOe9e6N9HXqnABVW44c7FLCv82EypwAUCrpbcCxlNo/bGOlaVCEJGQyYIaZ296Wg86WW2Gx6
V9Wuc6OnYHCsq4R9FDYp1Est8NnGWiSlw9n06wOp4d+AGMmkxp6p1K2rym+hX5/S2HltM5Ywb0Zy
6H6YyL02FTL8Ocb/W/j1liYI2CLEm6pgJKA7Bptdq56aGiCzY0WopebkMPhg/xWnt7WD6Jfz1wtA
nasss8g5KMSws6V9Rtn4EkTjnat6tQ4L9WIh7kvS5kcUK0TGHdoXEjnKtkDayJU6YLvX5+wTl5sm
v3rQEtUrsJhJe3A8IvtdjMD2NEaABJxw5KNlMaQxrEegAivchLBdFvTH3P8c7e7ejX3mi/l31xzN
41gnGFtc95qZLKf2eCRn0e7Bk0/OOWyli8gtP5RZ9zTSNCeZamJ94dwzWbzm1PrMASHR4yqhqZNH
rWznLR0btqmB+NAGIUFRd2MHiJEKu6T5DMjWli49OfMmVzSShXAM1ECTse4m0K3+JG+0SPfD5D0m
zgiCSL3mHiOULvejzXui448JTkrnOvYHoDcGVNGuZpq7CvCoAv9ri21aq1t6tzkjcj6KunXvZo8X
aNrw7nzNyjKkUMZboOHozlGiMGyLCVnxtN2eI2EC0mM+c+MWKFjbJvwxe+ZTBYVgxWsYgTnVIJGb
eq2sVd+Z5cZ0fLrKbvkVm5qoI6ska89utjliqdBCxRhC4QIqEmw956kN4/C6Dw5qJDazztWdKQf+
2HL4MccoZiox7cUknqO6KfbSCCEmCOKDlHoaSCFIQw/gU39Lj05GmqktJKaApo7HuhXMLTQ0d947
fCRudk6W3DCW/Dbj3WItzolAF9dDKx+zETZom7Zvy1vXBuAZl7/H4DivYdX9mA0O4jwyX6E9rRyj
gGkl1Tf6dI+5gondtRa5rRYMakGUjITsLrMffdGD/6fabmMHfTWWLT8z7oauf5ecENHp2GRcFs9u
QVhCn4GtqKryxYPjOMDsi1xwHpP7YIjhnOiaLOP0ifLzaHTjUxABc3bop0NC9nFdrBp+C6aX83x5
dZwe13h0Vnk2ZYflYXH3w9P3H+kkfTUJ4A+kai+auVzPK3Ql/D/syV5w607V2fBrnjhmaAjJKmCw
1NZejKzMz+66/vvcMwoL0460NsT3pmtvXT0w7CJisc0X9e/o2ut+yO/t0i2PLPXWRARGAT+1nd7m
SsFtHSyaZtD1sQeJlXBIRCyGWK3bOj4iv8DXEBvJleFS+fh1SZCyrLFcxvQu8vaEieguU4KI4UVS
XBWiIdgD4jCdLNhM2cbpen2dyuzJajHm4LDuSTq2Pz2c1aeB1AeGS8N+jvNnYZBlOBpxBlLGe0oW
yk4BkxkDUbsOUhM94LoomG8EDmkxJSov3xrQ2Rcdshv/Kw7rYFvMJlyWhDeeYWJ8PQkI+mlTDyuO
w4WLVN8i8jIfigKKlxXG91WeGvvUR6ujaRyzYHXNWlvE/zUHMDV02zBJNEFtI13FyTIK+q2mJqEy
Y8JeKeOUSQfCEJ4I9B0Ys7Mgv1F59RhFCqz4nLWbnlDrLhPGvnE4PIyKUayLwpIctii7auEPwwWe
mOCVjUP1tIy1++XCXKbcv768XLMm91S7Q7y/3Ig2DBkW8svN5cbff8G+y+p5pDIy/3oXl9smSLk7
1Rt3VSc1kg7TZxZJ8BbwnCic3QONU2uGZkNfJtKLBkZgk2OOhYh9uRDLE7rc0eVLPYq7IkmIKAW1
cRz7WoFqWq6mZsD+ItCEq3lvoL/yYxHZwZqWt96qRBgHLZia10a0spWq9vFYyIOqfUD12kdp0haP
ihZxx7z3CcUib8ty98vdXK5dHiK0PB7t8s3MqMg8kBa97oCFKTTSijRfF8GwlZv8varhOmYWf+ix
T9HGYX6dWMXBr03zFPgdmoDIm28Tf9kx2Y7e28YSBCHnEx+ZiNBxKzqPXmTtjEmRRlYRApHpimwu
q0EZFxBSMg6o2XXIeFIF8yMqB2M9Bq14UCEchTrpSLhzcqq5jCzycCBSAnmc3liGdO4dYcVHkafM
kpkbrCfVa6RFlg2rC1lKifC+DLyKup1M+yZNzHMaMUvs4RSA3D7I0I+vCSN+aXNjpErEoJaJHdrs
6sZsbZqmOcWDB5wqmiEGGpZ2GNzx+I0zhtdD77zRX4B/NSPYzalSmzo4wuzJmkwf4tzRyF61fIis
5OhPHWpdhk7XbsP6UKDnww6mqQIjJ3ufOSGB3CPaQwOqrZZ1VnoAoKqwvs8l6DZhIfG0hvoRhf94
M8xsphCIk10AbpjAronGfB2e0cazV8eCzh5fHpqedIXWJ3c45JCh1Ci+9+31nBr+sZScwBojL06F
RSWWVGHzHE5ooiPDp7pUYLuCqM9elQrvESkQQw13CVdqHz4hqv1pV6zfQ6PXeDzbA3wqbKT98Fal
OVKwQc03fES8jSfoMA8Anq5cgfrfVR7oCEOd+lXlO8nD1GqaJ1nxSheG7Z72cRC6/V2aJv4+7cLv
Tol6QZfyezaqCD9wv6SLNxVxKHGC06+NkW6jCgjCsd50YK2nuZqeDBd5elowOncy8eD4vveEv6Y4
GD3a/FIsNo/GvRun2l4DiUVU0SdUrEXiiWu9XPSmvJsGFL2RbwHnnFvxHCv3LtVDfhV3400zGfrO
94PbIbGyKw89ySkch2dE5eWRujyYZ3VHYkXRJQ+1ZfvXceZeRUD9kHNMD9NUoJGoHes4aPkKFX6x
nKb9bnBs7xCNzO8GNxRkw3JWNavXgGpkw0nMPjRO4h+yvkTkW+tbdGzZSuZIBt0MKL9j34UDoyKj
geSc+ll7lTXkGgxPFq43anT3BqNMeBZCkT2SCXwmfXiMJcKzKA9+tH2qH6wRf3HRq/0USVLmUf4d
DGt+6+sxvYrbPdjKEvpWerJ75BEOn9y6cWGF2M953B+jyLEPConITkXFt4CRyYMqOhD9uBsHzRbU
zOONVnwg+tkGlpKHp5CuDLhfK8WjVATDrTPSL/Hc8T6eLCJBHXIAKglo2pzZx6MlIQsJGeVKGJFx
guDR9h4hdHi5keV1X2DlonM3em9Bbr/0PpXMONdIuab6vuaTi6wmP1phuZk7KD4WcmbdRx3pEzPF
kQxwFdTxux2X/QMTtq3RMk3Mi/Ae+dltYOf9Ni5aonGyBbeZoegiMdxjsm7ZebKV88tsAtT2sYfu
Y0RzdEtpvbRqpKGAPH1qTxJv1YmxVlHfO3F+F1PSWOsAXTB8G8Zp6LH1PhoLqM3GdKaeTnZlXXgH
bKJz2iHlMXXPuToztqGaboN0Fsc6k+iBcuHv49Z3bx13YJWpi2lvmsFRdm7xDJP1te0t86b+VtVG
/NSNHYKPqrsLcCPQ6f/IctN5MEMbP3mYSYZD1rZCsZgqqvMW8gFFNrEPud0Q94aEHfqX9yPMySCb
B2SHYzZvlEOSuW5R2lOJYK+ntebKZ0CT7VXv9GyP6MCNWeJfMQzr13VbMLF8ZkZ/o/oAVUo7BEcm
BF6rTzkMiuOcNSdRNiZhUFhUGj6cpLrBUV75le+jWubici2Or3XFKdmoDBzl9XJ1rK/ZAgecHSPj
iMTxapj6/Crx9QSvgl6SUY++g1yH1NPJ7mjbGMAUsqj6WRjWtG1MJHMJ/eKVZZK4GYM0W9wERDz8
fvUS+UBBkx3z6uABqwzOIsPRPnvT4h/hWOtalBAj2GwJOB8XNmOQzFGIuODLRArdLzsMj0xtvnW5
wCn6Aks+2zGLH+AFwjk99koQ2Xm5mpZVfDD7dG3mjLyn5eJyDWkp+KN+EYNcvm6nLN7AKoF9mnnF
UdbMmC7XCvbhVPgyLY/uGNrsd1BaLz/SxSHgwTEhg2EpXCq3Z/iElXdjLiLby/eCS+ny62aXc/82
bNJ3lnmXLBKsKb9uvNzB5eIf3/v1pWlCel0NNZkgsB2Jh14e8/cLRT0bFiSZ/Prpyw2WZ/Irf7lq
aVq2DvL5za/f/ssPXb7pGW6PBbfK1v98BZeb//EQyPc1W+CINLrljYh+H5mR9/zrAf7xG//uXn79
iDVy5MYtFI6lWmQhxLokUUUFZQw/28DZuWrKCKXZcnMlPd72wedFJvVDHCrzgA2nZVPHhQri7kjz
lGHc5Wtv+ebYBLTugqzcgu9l84Yfepk/d5xFJ/gBhffk+ghlxfIJ4Lj69Gn5bJ1yKvHhGVZ5ZKzB
DWHNBh9GKNGRInv02/mYB1g5DDuPJnyWNU0BBgu0ADSjU2m+Y5BD9Tv8iPJy2Alg5WFw0wl9LLDj
rCgsOEFOjmDJANvAp2gVk+xbO/2zTOFG16l+jGOFO1CfgXZsQtu/Ky2GfyUgYgs2NJ3Yn3W3afr4
rsJXAL19kWe78YFt92uPznLFqGBt5fZ3tzHw9CCEQgJp4Ifj9c+KYTdTcqMaP9NFP4O6Dk+h0YFc
AJ6/qtvpxiYaMnApgH3rsRjkM8iLJ5QfetsJ7+4yQSiCmA5vNnza5LiFTNLXrsBXJb+8kU4uENNz
jqBX5IfepANk1gMI3aj9koWBJ2o8qYiMYCNEPhO+i+U1Ewm9aNOwtZ2Uk6CHcyIebdi01H9JN+7G
rnRIYSkejRSg2sh4FFknCASk9/IsnO4FHbEd0UzPqpd+ch6cEiN5KSV8buMHDktzEVycRTU+etb8
nJY9njiMZ6vaLwnbQ4iE0DmjdkPDmh51Sw5l7qMVD93+FoQCMGvKoiqFFklox4ScDWq3fVMhK9zE
LgHILGpL3GGNcgS1/mCxG/CzZ1QAIegypHqnmmJrrVMcDz59CL+a7bViTUIoTfkfGtVDWz1PyAp/
CramDNLA2b1PxrDDf3ewuuC2IvzA7/2btqhYJu2lPL81veRJ4hNdqdJ/RHmQTDeVI3En9TeV51y5
8bTx23dcWpL2pvFJ5tl12lvpvgzli05etEi+jQE6uBAq7N7TycnoGoL2hiGheo0fPCEIM3P1d6x0
PGUcQT0Lyd5OUI5NHbGEQ0VSGJ8edMuisrgbOBIBw6Rl5LXuNEOIHN/ESmpnxDnEUQjTcAean2J6
2ci4ZUmEbP6jRh+7nvE2rNGKZYCsIwOcVp42+BAT3kA9FPSfJvaC7NSPXg+6/8E3YnOtYYlCHQZk
AEpUjDiNAuDR2NruRR1oNPXksdJSfPJsd9oqJ3iOS+KxzOaFTdmBvQTMn56/HQShEvyccxfbvGB8
nQlH+nxCe/BVxrs0Sh/LzP/pDSbJj6VmjJ/FK8zqrAe+eG/g+6xkM27mVBN+R0d1LeC1z8qtVkh6
x42ify++QaylKZkrGkFZzESiwTRijhWSkZHYvVQvxF32kpJ0Fz1Xp0Hxvvlh+jr55qEb4zWNIg2a
NlnrAn/eWLxnnOR2YjnWtJuzaTlqx7pd/g+SCeQWpSsNThv4MOdXw6mf+MCz0rgRH62awLYUrVpd
0rKrMroM9czJsUTvJ+sRu5tpR+s4IVY1mlHhZkTZDjCR25kA9logO2NUwNlMKSqE8NrGquT6kFom
Q0Dp5sydDQWN4reGds+pwVy8mz17WhSW46ZMCWSblxxQL32taY9s7bzGOFtXj0GminUts3MKgdAL
jNccLgsmbo4rV9Gwc99F6YOGWd5IK+mZfzn5LbsVplrBYy+n98bxP2v6Ifw1rHcyDesRKHYekDE+
frXMIes0fYh9ZJBImkkfDJ+XgTTTrgqHTdTuPTfb1wQybd28QhaeIksbKpKugoCS3krncaUWw980
JAfbIzysyImk9tvl5ePZ33gVlXoNlnz01T4DuLCLJPvB0XZ5QMdeN4551xoG6Fy3+hRV1OwTWNgw
3Q8Ng7Q6Q9McCsnMT/4EenHIK+fk9MZ5XBr27XJEFt2hyEqiiDokJrhFVpFvfIoouU4z3DRLP130
CTgBWoWnGw87pdMjhNbIbaFdkQTUaigj02fFEVTTdoaq8NLHtG7aKX4Lxp+jgWQ5BcUC8uN2sBjv
wrQnVhEMNq1T0/2Z0jLYac3ogI4MImHQ2g58bXZO9RomrTmSg7Ug/6M83Ul6sKsudhCsMzVO0k87
E9kW5AwdwQSBpB8O93PtfaasodhxnkF8n/KZo0FY4mzk/bglleajbToyzDrUW23Dc8IrtCkMohGD
wj0nKQEnCLKwm4yEBgXLPskl4Y0SIakufwr5xGBN41Os8wXnwgciII8p940Hj8NylWsSztu+52Mf
wMSxwVa1BimoX3WGJrkKmex0DnQjC3oZMI3qJc3OWUkSzzQPAqLI2ra1uEHEhbdDwzPqoKtjQdbd
hLi7u/Hx/kCCoUiqZooDkYW/Y93+vyrnadJf/+u/f/zIESiC/a7jz/avIhtEMx6Iu/9YlbNEPf6b
X/hDleObv1lQ8Cz0LmDD/qXI8d3fXImqxoVp6AORdWCx/anIsX9zTAChCkWFj3RdIpT5k6dr/kaE
jw8BcqGHquW3/h8UOUg4Fs3NL26eY/pIOKDpChvdkFC2vQhU/iJAmXL4GBATvWNlp9/G1mI3GTlk
vjLiqXxGqEHy4okpvvaM5hopRnOKNK0WNYkP4hRR+y8hL8Ql3YQJsS/ae6dkGw4MlJo0fo5Z4jud
/ZyWuJhpyY1R7y2txZMkT6ZbgmXUEjFjkzUzas8+abO+jgG33i7EpNpkSSrSmizt7EmYps1UVV8b
zXicODujGETG7RaoSFyOpmM6eI9SkxFVt8repPle0M66Dv8Pe2eyHbexbdt/uX14oAwAjdtJIEtm
UiRFUqI6GKREoq5rfP2bAcmmLPvY47z2bRhGgikmEkQRsfdaczU2z1WCcizQPjujV2iCBWa3CxuD
ij30oEojhKtI7dbPMvEpcqk1ljoq5Ax1c8Wz4tqyNT8RdJyCyjRu60K82oIUrTYaXmPExzTZrXPs
dtPRdNqHWsb/2Fnb02HLuRZLQ0FXjqBl7J7G2FCuYxwHw8jY3BoJUC206SGloV8Z5kU3+/zFcMUV
td5DSMf+dgoKlWFYd3QMqY3BmcJAR0/2ASGnWjfAQx2kapiMI0eGHWVKoG40MMNkosZm4tXuFPuD
Q615tuKrprIRsUp1CHK85YqowIOZHWfSlaZaxixZBzeykZqSv+TKICYnml/AA+rnWYY02TKuCTb+
tTkgJp+QZEwkOplN+zDrmEF6ULZtBrhSI/0JoGLvtTIQKpDRUOMaEjWAKMCrJI5lesONVT/1WLK2
2nLXy4gpKAc0ynWqRg7ixti+IupS18kFcicQgja97Q0DuzfDKK6MYOyuUPicEwzyZ6bpO/GYAgfY
L+50ySbFJowteqFRN/iNrp5MGZBFStA14kuSMax4OsTlq8LueX2IkSqdcmWvJv1TYcN6iBfCt5iv
+1oRWHSjadGQRHZEpQ+Ww2gKb4roaiz4w3YxhoxhIOerJKgAcu24UcPgm0Zc3MFIW2K9mdUgCyIc
rJMxYRUUCUsGhw2QOzZWSJiYI4YvhRpNSH66Sxou5RXpKwDbxg6RUXm0bGS2i047d944DFo/lfMH
4qrCW5EcjIF6b9RQPeAE22PxxJXkfLYUY7maZclOIe+HgOFbnrnGZSiJSUu0N4ZZ2YUZV7C1oEJ5
jUIPuIVyXNmUqsmwLK644hjPN+pVblb9EUgbmapd/IncCvQhqaA1b+firJZflalt9u6QP4UzViEb
BKuvNwaJDjx0UBpew34jN6dK/DCuGc2P85Ph5MDVOm30FEv5MMowuZxUOSmISCL1mDsqkiBiAzIT
WwePvw1Q4JHIewAvlYkwby5SjwgHe6eFxH+kae91c2sdrK7eTWhJCjEQdwcqmOybLNy7SYoygDKz
PVyHEyF5UH2yGDcrI1c3cpDjcuPS5pk0aPwSdHeurDag1IGKgZLqF22xpMGTsKYoJzVYZxihlu1t
pi9vZqCSHpVfhfGwpcHsYExSXx0RUhBQyGkMKvL75vqAbuYr++34YWpTDieoo6jBUDtE91o2SMrF
WrwS7BF6ERx6XfxEk5J6Qats2xyZ+7A420mNHnJu2hsxdyT5ZvTys65iptxWs3fXlDTsloB8b0tM
8FDuaFzvkFnFR71ibtICv+0t8ZUG3OIx2IYDK2oElDLbbk57dCYd7d4uo9uCkp/CMEkGWVptTbwZ
BbAnP2cqT93fOSTmB8Hg3UvI6gKbRBJtH8BlmJVox3wSU03+GU14uuNBVXt5EsOMnAbiPRY89MXo
Z+VC+sX8zQpJuJ3SwNkQroY7dgaWLhraOZw/5sS3rDu7IkHW/pS/kjCY7dOioZgBvZwCDLGy5Xx2
Y1JE8Ih+BZNBHoydXpMvQNtQ6xRfhYlMx/8YR+wyeCOqOU3pHotcp3WlW9WuV14Xl2CueIrQnE1q
4xvjK1EKTOskdKONjfCRZy7opviGsRNluk5D6T7PZ+zS3JOK/MUUygOo7SttbAl1RwtP2R85KvJ4
yiFbBbl8I3XzmVTQF0jpI6mpdxHX11Jlv0i9PVzjFEMEGvxJqvEdZPmz1Oc7UqlvS81+6mXD4yx1
/H2Cor+V2v5RqvxbqfeHf51fq9IDAHYeRYz0BYRoW7YlVgG07N3WxTygSRfBJP0EZEbMNwRNAUWV
bgMsiOdO+g8C6URwpCeB0B3mC9KnoEvHgi29C6Z0MaA3O5gUbEi0OgINzn1VOh7gwxHCGhH27ko/
xID4SEiHhCGq2h9EDgOx7K+onvJMcHD0uVgrHOmxUDBbqNJ1ASYBfa10YrSYCvxeujPE6tOQjo1G
ejcs6eIgWYKbL76OUTSXGKNHLh0fhvR+hHpLP47LxJK+kBGDiMAoskjHiI51BGhBeoUvNCRAAw07
pS+hoIWYXMQ5PNnr00SosllJ9X9VYlrRRn9KRkqlo4xVKqPbGCGR38KGSoGoXdldfnAJUtpMcZ9s
ncZ291ofY4hViIkvoLbVSdUdya/Fz0hJj1w0TgQHP3WkOxfqEfqh+ajgBTtEDN43cxzeBzZuQp7w
9V4EdApGcGaHph945AIvsIR2tgLJjUoS62JWzDlbnJGVAqXPIqUDHvyxT0sLnWwzyL0E8CDNQy4u
IqXe03pFFSntRWrnEAeuiHAj+iU797iQZmlHsqQxqZ5qmxuQlp+iJMhPTpYl/ccObaIdVvohXNZu
eIb7HYqy5QeVIMAb/xCFJgr/feN807sZs7h+XFOB163rmomB8mTrPXoqrEVZO3yc6A2fnH6GrVDa
I2eZIk6VLnQyc+Bk5pxmJ9xJX5IUpQ7dLOx3eJVopWYHtVMPloohfl0sWa9tLdN9TkkL2IbW8FVZ
AhmrPIQl1XX5185UagmyFprjdMbbq/hi0iofThy6kdidGIpSxkt0p9p3LRVVdJadAbYczwastSEm
NpNAoFCZt1rXvXSMwdGVlCThyJ2cihFzmS46rwxi8wSzgJrFAMnFaB+aXOwC8B8n9L0PQSrTOuml
nByLsrEGLyMp0WCtr8LKOet4FHeJwYk4E5V2Wtf0Rvmxtr5cF7nJkKuK8bPTQj6ti/aPNRyPyjEO
t82ALjJymAeX7h1QGJLOAjR5QJv8gogbzypSZvGJCLelpaITZvyKrq66WXcXjqazj1JavdIpkklz
x7owxg5lxvtrEUbYQgLxaZoX2hayMTHAMSkOgbzsp5iZfbPKEtxmQL2ISaeV0gRzFUasq63J4U0h
6SLH43xTtU8acLSjQwT0aRg0ZfbWVSihKCkW0Brrn5VyJCVNBJNkfK3LdYNmljeLULE46tNTWCPP
4PwsT+va+wLGcHVqdA6Mqea+QMS5WZZx9nSkBicD4fbJkov1ZTOnr2rV1tv3TWlFf8V0e8ZZ0vCz
HgtrPSzrsWp162yRz7PT74uGunxkNeYpoG2LFjEpeErpCF/kol0XzlvdU5COxpLcUdWsUIcxR8Ff
NqAemTxA4OKwpoy/L9wGSLRK1vMudZeHtQFWyW5ZRu0DJgVqlVqhFUjx9LQunAGRnyra10wFQEwJ
q172ETEPaw52IA1R62INyP6+Vphkp9GsNWHhdE+dtB6tC1tDcLl1RL1j4Mi9r5fte4oQCA74piLu
r4OmCfeEtxHWR7jGnWuP82794SAvdqOmnNfVE4ir1cTUZxONgJIGyHqfEPIW0chPW9e02amIDJCv
hy58hD8W7tY/yvq3WP9QgzQzicKGjStbU4F0T9XC3dmxRiKzPGt/OX9bWbqqkJWB7vr9xLZxszFs
Pup9LWMT5Ik8cdegJz/X7aFhQOCsB4Tn+I9DtR4ld6qGDHtBHx2ZTnw/BOu3XL/v2v17/+bctoHx
N9ExJysNTQjdB9X4VmaONBwU5sHutFuNGbFtEv9p6Y1MfAfyhXHgqZWJWvogtrJ0Os/lA73PGCsM
MYH6QhnQdbpX+nqOQxNgysb5M4VFbrAO+Dc6zXCWGtfwyYdNL++LCagowscYChCsFZMoXrG4dA3L
gwpS0dNj626IICb07qVW6ms9DG4awdxNiXjQm/0pxLRO3U0czda8K7vyY23ueGJCxDAXnWIlg3eN
uhuM1cs0XJKi+IqB6FENNYzgSsrMb4w/5epjEqUQZJzqczgUn3U7EF5icAloeXLdREV2KM3plnKe
VdayKZuf4xAxU66CORCDQagUM0/6YNzaW8hRdhdzvKwU70F/GAPwwaU93FPsrq6I5rxQGXUOYRY9
gBJA6M9AVTVJ8lPT2JbuPYxuKgHPjl3sNUP3NLz5hALc40VXPQoRV86LQp1ACmgPM77yO8zljL6c
4dSa5iVrvk76rbPcVVlGhCT9Asxx6TmyphcmJMiZFeVa6THT6VJoHprM1h0cSHS76o0IyAcMG0iu
TvMxCa0PRXYzO+m3YKZRWs0RN9AsfG57BivKrE4eWQ1nx5oAvhInbSXVndMckZHvaz0oPHJlSg5X
d5NiRObMMhaEJbQux/zSA5tl1Ddc1OkxsO0Omqy4zAwyuqbhktDAP7aNHzFm9u2qenBIR9QM5Pgq
HF60NfFx6crcnzxa0c9EBt23wvkiHeZLBOWhH1VORGF9bLL05OTqXQ3QmeqCsUUM+jXVmVNjxC42
ydjemoGNhB4ZKhGZePCz+BEsoj8N+sMcgFcIXVTSufXaNAY6IANdqQ5KZm77GwKat1G5W8zpqoOC
zgX/1iITpuiNoLgCCaZP1hnW0ba1Sq/sI9PT6tjeJpbNgVTbu7yCnz8f9ATYHIa8l0VP7xJXZrOl
4pLNEpyXFmc7oDlUzCcUolep2e/AnYfo/6evQD+vo7x5WBr7Y6q5Ty6qT9q0El64WEfVoBda1c5N
VuX0dLLrEaElKvtm34j+M9LdO/aSZqkLDVRLIF5FTLzMLNtNRkERVw02VEqIhC+Zudvx4iv8GcLx
ZspMBo5QYw4EnFCvQXW1i0dMB+Ywe5Zp2VDNcUNM7edlDk70lGbJtvjchFGwGeGgdrqAGek4vbfg
0d50Uzpc6TE4Z7L3npoiReKklTwKjuQwvtpla8NZFUxu6+FZ1XtufkqPVxq5dLdwOxA9Tjg76256
HBpeoPgRVNJNFDJWVjLMUYV23zrwUZx6RKuKQSTRIRMbzdDw8ajhJ8pyTT6MV33bzr4D32YGXIc1
qKOTQz9rj/rO65PiLaut2BtE9ZlIscqrBvwQmvYKgKf1QdReVwyxaATgFshIz6C15yK9HzAPm9EM
oOBuTumC9zkw3BBodUoHv8oj96CmkBttWyHwvVbOqh6eI5WWa0hm6Q3swNkDloIe1b5zkXd55aAP
vm2AzUGwtktm8cbIItwaPUxMrlFbDzWeE49zG98yL17OYK7PpZszshb9m9G7sOdqChKN8TxZjbpf
GvUJ7nC5JV3hqseNSYSAskFG2XKWfzMz9IALraGtE440fVE0IJqJDedi0T2fgpwLeRH6zkyQmSPM
9Cq1UGjwFg9Eet60BdXYPDXIh+xMGip69shTA4VwQCFwLs5tODJVs8dzicbXTZYX0nSKi458lMag
Iq67zMJOYcXcnFeCikXTfYDBO4THPKIs0NGVDwLnLUmyacs0xPKAzkALskHW5JYm+a2fWyrWZ25r
fgwXxbPC5o2yxwxtrfINM60OahB8rLkHnQq3fqMn5yGl5/GZN68RVRS60m9OMpe+UpwdlaDb0Mxu
42hISd0S2QZvGF3x/gPKnW88Ys4tN7JdzvBexN3nfnBeeaQPnjERw+5a5kn2UwkVSy36rOPSj2cx
8mxMGJP1Jj391mmpXu2SFtt3xiONC6kVWwX1WmUnaO7KBXfGoIRoKvzScW+0oY99S+Euw6iWXqs6
6twGkSbUi/JiA7Pwq9kxPBW2m97Ed00qO4EFjXmRi8DrezTnEmSQ2TcZE2tgmBVZ1+Zo+IO5bXr0
rLR1TKxlE8gQa+jHPWZVtHKvjcMln6Ogc8t83BCRDEqQXSu7YYa8s+Swf/pTXUZPpVrT4u18t4aA
PYzFB2Np51sQRkhF85imJuYASCq41TCsmP0CtbW2+cJYK0o4pbtBF3ctjbDNCLPxUFsHw0AhrAjn
JXKti8IszBcmWvrCvC9SIiqLJLUplkq/VD/cBIOB/746jDH0DT2frudwMC8GZ3UsBezJOJ9NVBk8
vvR+F53SPGv8qc0IFR6Z/YsS7jw6YLrJ4ScCGvIO0igFb+Kt8fxZ2h2adTPTgIXaO8sev6ZGel/2
l7ZwoNfTSfCzPnK9odeZM7k9LpmFCpzQMZl1xNsr8c087OE7qyfKZHBbVReqiWVh1GzEbUycZyTB
Opn5KaW+jRKGc2pd2IPw6rQIDlpR3Zvc2EZ/BAq4IfOKihfFoaoPS8jYFiFJ6OuxavHwD9/yKQCI
NJrq3g70YdP2Qt4Mp4NiZBcec14a9e41yahwxKfiYzK8xN1VoNcQABkSbewqsLzAMB4aCLt2NaMw
sNNnV5qw6EU0hzkbnhZtemHctNXC7AtkMDwwmXMbJBCCBsYtTXxrZOxPa4/fpsg8Uqk8K7ljbnOb
oOLAfLasGQE9ECwmysdFZXoVd9lrb9p3ZQ1xr2s73zKSl0o3X5Dj81zt0A5PJlPNnrPOcZSLHkvw
YBmgCMRs4PE34TacFjkFAkbvClQ7LYvgWYXQ/mao0JRM74yaKLamzrdWbuAlc4+BkDqkLMHJuMhS
0pg/NppebnsbXUHWGUdhoKfJrP5qnshHj4T5wdaieps7CdC73CXtOUaN1GUpmbF04JkNgNIY0M9N
TVqfI+FuUjWXnGYEorH1XAwDkgD1Ky6iwEe7Qb810nGYaSSbq+7zCH8aiCijNo+q0+JxiSOAkAXz
HvCUXV+PC0ULLB73wMrooSpz70Wa0Z7Q7anwrcCTndbXah12lJqYej1mksTQrHWEFcWwvn5fxBWq
Vd3iTq8U9mnCg7WPtBEYC4V/f5a/AUFue4rXOZvD+RbFyamRH1RMhTQPTjsGPHyC3PS+GMYRnLPk
YqzEjWSysvYwmGA41OSSLPmTQyljW2Vuf3IQWvLB/XBCEktQdeEswPnigedKmYZUBMKQPDu6DqdR
LtiB86KFxX7droonHCszqngxnhBijlRyGAgus6X5Y1g2p6luexpudEbWl7boXGwTlZDFsvqEtAU/
hVrn1aFiOAN3NjnS7mqJ/FlG5KiURyy5oHLz8yLr1Nhf9EXbKHJiv+YSTYFxB+mDkVqc3VsYD3bw
hCDEyEVdFdMJFhdfSyiH93SlKCFiac1Zet9WquNNNxKj1NgaRXk5Aw+DeTi5QiJk19fvG4sm8ksr
0w5qMvanbAEYngo0bPicTstUEcJC/vCIhI7oOEgLHRJVKkV14eiYppOEUlti6due7paS8O+Q0ben
ql7a07oGWPzHmnxHrTuSHwMuq4WTsumiG2K8kpPV9QMnfp84J1XX+IqiMT0GbPopFzr6G7k24AQ4
2nQ+h9YhUxyDO65rSNY7u0k/rNuSkDvnuqZNhA+oCI5p/fSvYEKnbWFJeQaRMiczGLRjWr+sL9bN
Zld0x5S/WKcW6mldNH+s/fKSAW+7TSui5db9U8rJ4JT1tZYvrEp17rpYN89dF8Cave1b9DQbpgnp
vsrAL5sRLzO5s+sepwwSPFsYGkok9tEEJnAScrG+XBeihh5cN3do/eHDkVV/khpjeVR+2gn5UjiW
DapK7sf6k5kTIQ4YMkdjam0D5x7+/wd3QI+ygrSQY5W1+ikPmayArMxA9SH8TyYmXoAU6HGQFY1K
zGgq83rJXY0xPSVtAAGUa4MOsrWVeJOTPKdT9sIYyMuMGc2ODlpfK+NXyyoeoE6An5kLLyo1wJ6p
2tPpQVZJIMmJ4imS/QA1h6bQPBxiFHIahYqdQQIltIo7Eiagew/8OsxE/pvqT8w390tgxgxOwiuK
vg1bjk2sPZTa8KogL9mIwcFLkCgcBXRwdEo5cwf7FBIEyE1V/agoiLJq0cTeqoT4P9HIv4lGhKaD
X/nPopGr54LQoz/JRr7/k99lI+Zv5NfatqU6kE1cXQO+Mb623f/+j6Kp+m+qZepoQMhcNk0L0cbv
0hH1N6IUVRWSi0sA44qA+R3mIn5zXaJUHYonwtGEqf1X0hFV/at0xCVKwDGAjRiOLsQvQXi0Z4DI
hSjutCCA85up59EEQmF3IzdkbkihGot9MVd7be7r4SqWVXFki/DY1pt/b+MvY8iKn0rE2XHdRoYT
HQT5VBjkI+T9JaoMb+ga67D+sAi+xIFZER1DIU+TFel1zZBrTd+T1FQf3je//2zdljGNRl73x7/q
kO3uKyO9amydNNGIwdwuNsOthSgLMOoT2S3aDt/pAE/uuEg/XqrSKjCkid1pI35XL516hT7Ei5eU
8MWgQhwaV81UL1fvi3CSul/FHyOFfBydSDshxNvQ9TXEgiEyz02O9a5vCHiR3oF10QbcyOicfWKa
Y+JRnrhKVY73sQr99TgyLdwpxMzu18i+9RHK5/1I8Ht/OdFcWVpmBu0yfbCzMEGXT+5StvSXdZii
tcGpEihA1qfousgsZqUFDXsk8d05C2xrQy/E9VYQ1br4Tt1aV2nOVIeM70wEC02iAaTv+26su7ZM
WDrXtXXBfnS7Vh1vXflwx8Ly82Ld1kGKnmjrHYqkDg4UnTfWqnCniikI1jxKjEhGjIxC29hwHIa8
6/N0Xaj0iLUyGQ4T3SycHRWc2I4AHILKPk5uPJ3KyYpPi0oqZzMxsaTsTJVhhphyCoK42ZAyqPl4
jnA3LkTwmNaQ7h1aOOsIIM6NHT2T8jB9CAmZxN5ClIqBLhTQAKYlo0RRobawV1J1OcV1hI4vRiu+
uOhQ0D3zRHELZhO0j0YNUQJuyhe3dM6JbHMEsJa/L/Q+Vw+qQz6F3ETwsbNz+uiSUEemfinbJ+si
ANH4fa2creGoZXf0Hz7Z2A18SZmOl4j6bK0J52gI4m76nRMFMWkYnJluQoKehHvBVpm/D0NHcEvM
iU1Y63JAGjlkLXW6++bWucG4ig5avsgH7/d3V3k4U6mU7zTb16lFyynpGAboTTPg6Pa3JoWunUYy
7Jasi69Ka8yM8qQWV7P7zffsSyQnpz5fZr+qUKHkVVL5WJTHTSQPh5gdriUgH3R35GGAXFDt1Kq6
++W7F7KHGTIBgJnZkLo2MheBcctNQC7WtfXatPKR0ve6SmOQEVBhHXqboBVaAiZi/Waoo52S01de
AjKnGIqPrQusNUKd39YTs6pZLbYLpCZsSWPLBBwZj+gjmqN9dQ+rCPbtYIuT3QwPmQJuDSMYKQVF
vSeb89CUeAn0ID+sYNhRdkkQ/rZqLY66bC8tsikllAF5tx6WuufMcK85yXVvnFCZOwXi4GAOiF7q
KVXFKDz9mnCUg01rq5E9QZJoFS8ruFMgsWlOFWFHVLHD55URt84b9MbNdsoUvoQzJ2g5uMs26wQN
8tg5pEPMVMtCu6EMrbWHxQuYiYakIRfrIH5dW7c5I0zTFMDdevU7qFp+kPaY2aOdEijuI7x6foC+
kXOCwWtNAslW1cyB5jk2gu+7lGbToR6I5JLzp3UTkaskDoJJ8ofsWZNzjXXCQZdhOKEJJhdnwYDb
lge7tnxEwPw513Ph+6op+9m9GA6ubClqafnFLWKU6CThnVL3Zp5DnRrzQg0KdYnpd9aC7jd1Jwaa
wzUoawXgJ63mNNR86nE3rgaVdj2U6LCH2QTfHSNLn63wQei3S65s45KuRkfB0YcUTqXmj1sv2qqr
yRQy84r7nhNJVy6d+43dxMVB1Soc9wiRyZsH05QWG7OqLnGpYbyH2oJHP049hgQz9dQy9dUlDn0q
RnDMkuZMKwato7Qb0c7rT+uakWgz1M7uQH4QlsKSPwfejIZZF7zA9WWg999qtey3UQRCdpYf1Umf
u2Ubr3NqaNsyzjNowGp6Ve1K6h1gN3nwkgHLmHFdXRe23Ph9TW8T5ETcNpuwBJvOnG8TzTFdPJOB
Lt7E8mjoRn6FyzK/mjXCYPtRVFvy4in5dxZZfLDqNwXYDaaPfXIMoCC46Awk4iJKyMT1FsrdJ9D8
7inkLNqZaX5XtL1fdwbzJMe5pRV/gC+g73PYuycjacujTefE1eWzYN2GYgZAMajJDWzd6UTZct5r
qnW0C3U6WfWAn7Pjit8HbkUrZrSPscgu5MdMh5EUCdzgw2aElMsT3wxQss7gRAwr3DqpdnR0JIaB
Ge5r3nVF52m4wua4qadt6uq+NlUkRVIrV73175M36o+/1PoyYiC0N2wSZ11YVBTO2rC/m2Z5Jzav
O5zah742I2blCBNO1MGzmutgXRROleyMqnjspTWMuJzilMkBzLoo5JpT5QnsWorfgSpjMOQ2BHTc
FhBpZa/NNH7I7Wo8Y73n/tWFXqqTKNY22l1Soi6n0/Ss0yFrevxqVQb0Myyf55bBm0GyuDcqPXzS
mRBmjKcgpD7mZMnsqWWofgsDJA6qbTCNj5kVgZsWPYnS46c5zXC19asWEH9phAAOQecpVbi/RECR
Gqv+lA/iPg0m4leVdtlL1amVVduWevjIxUipIb50gZXtdWywPY2CPWA8moWx+5hr8bkbl/kgDGNX
zcYb6ozrcqZN0wd4YAenlNLL5bFx8WiH5rAzFuRZdlM/iiG2YIo92t2Uwzvegv5WIMkTuWYlkQFH
zL4GInFW8RfvAFd+sUv6XEtCOBHjJ0kLlqHF+FXtBVPfhJ+FEeMhq+lSZzZJSWRd+EAr5XPguSrb
0FMwfx+7EspgR1zVYUo7/aaOxAOxyyc+2Yag/yGIqbBZnXz6AFEGzgT+I5hUz4HnuGO42m/h9bQ+
KtUIx05+H+uYB6oYm9e0TNpjyzPJGdQ3Krik0maQ4lRD7ODO+zT+BFAWAfApYPQ3iW/awP+RLN9r
lGQ3FBhInK2kqXtA6bwwyHAnoG45hJOy7Pbh0HLRaSFhNscgaeT8nAZLrOZfwAZ9nudRuyXUOvIq
fYOfu0LMlYXU877URPJekcZ1dOd45J5GGDEa+Q86sWVHc5w5vG7w7JTWyYSuTsMmwTmXQz8xbuhB
J3cpFDnwHBnSvdw+Gg5kNSRtHTQBiHgWhqUpuUyCRisi42qnWGAbEDM/6IAqNpwExHIXdDk6Jzny
VN0VJolb8LmMXTZh8SUAYh9HxdNATyuOEx55SbQtbHDfjW1lPlCdzDeV4YvTdyZJF+rjaEn9g7gb
adQczNJ5Sue8ZxJjXheRa2zai9BlmKtBw9meyvHSI6EskHRR3gV+ZjjdTlvcp8wZL4rLng73fXib
CpQ7okNhrw70YqKGHOI5egC56GVVqx7IQQN0H5c3nUHhp0xpKpojb5+mBL1v3H6x+W9EfObNJGZV
4BCR+z2geKj8aknOnUVms9FWVHdRmBujsRxKfbidwwipIeympNHxDVnutzYEIR2YSCbM0k73YgiI
eyD/1y/HwxSID0NSulzFPfrT3HQQScFUtmkuVj3kTuJmCRi14GTiHUOUOfsRMoJwLOkCg27Kh4+0
Ob4pCsGnIAE2KlF8RpYACgfhNRUvYdSz2yNlGLosUKP4w2x0mwggG7+iPfRPmmpmL1onngcgIiPT
ZfR6/efGpaQrsGwSfYlcIrRsn/JdRPjMUUMhT7DMlFNpE8yZZjldG6Yk2Zk8NphiWRXZDesb3hfr
m95fFuu/XOVx68Zffvz/uY2c2ourVLHsX3UGo6PVt2vIJ642SSnb+npdxHK+8/5yNNLffywYM+7Q
WF+aoGhO6cJgb13rhFodQ5W6D21usgic3bp5XeTyXe9vfd+2rgnRQlD+jz9+/zVJaf34sPkjjs78
+wevv1xVrPA4R2SNyr16f+NPH/D+ewjP4APRSqXMjv/4AiUj532QdSBMaQQvYKET+YyL5TC+D1q0
9I2J+nGdba8b18X7e963lbOc3b+//uU9wAxiEKHdUyZgA76/7Zffh8yQEeYv/zaSu/S+reirZPG+
v/Nv96x3cY6lxG38eNP6TzNH7XbpmNxWZmMsmGTtG41+8K7QqJYPLeWP94WQo671ZT1DmB8DBLd4
ChhrDZUso7z//Pvrv/+Z+cdvWd+fNhH9SVzlI9XmgDE5ewevNYYTomE1ZCqc0fsbP6yrCz5XFAWE
ba0c7BUgva69L37hdauI6DNupof3d6xrhRKmnminEW8Emq33n67//u+2ccVggH//9e/vUV33tqrK
ZacqhnaK8oFFU7zC+IQxUinO/v9KmDw9uvlfSpg6NUYqi/+5hHl5btvnr1HfvnbdnyqZP/7lj0qm
cH9DXE/h8bthTX/3wNmr0U1gi7MNUNa8472Qqf/mOI5tO8IRoJFNyRb+UcgEWK1jjHNl7VG4mqn+
Vx44nHw/G+BMDOC26kI61CyKqaoLGPtnA5xrzEJJKwX1QjNeA1nimqAxG1XGTnFKsJ8OGVk/HaS/
ASf/3SdiWDMpngpDR2r250/MChO2P9rkw7htSbLcLE71oJPVYg60egNahv/8cfgI//IF+SBqtaat
m6bD4f/5C4adEixNhTwDFQDpd4Wn2PMjEb7Pol4e/+uPgrmrm6rFB6p82p8/arDJ2C4bmr1zm76l
WfpGc/6NibiThi///Elyp3+yLcq/Gp9kwTezOQf+8lfrRERKgzVVh0Ah68J16Eu2Eca0lNbjvxw/
jXP+L59FA9B0qHPajqbJA/yTRTKs1JzQSb6VkTa6NxAo49SgzxyiAFHqbUStYul1jlrTMYilTWMP
9jWxekRUFZd//tZ/4W3zrWnskV8ErF0aQ/+8J/aQO0rnjtTw6O+paXABI3Y3h9MjGurHqZruWtN+
JU3x347A35xCjgBPDu9LFy7ShT9/LlTh0rA1UoE0JT0miCh1e9gwb7yru+mOKSOP1PCcFMtj4tTB
plTi5wZKIjwgrh8ec0igxH0i0vt/Phrrgf/1JBCmYdEYtU0hfr10RVP2ehYVFRkULQQ8EhWFzad1
xki13Om+9eqlb2o2JEGGdKfzyNK5nVMUmVU/fHSoKM9Lj8UkxN37x13wby7wv/0zWbbO7clWVW4v
fz5cS5/0c1zS91b6ujlUg1760uHBbIkL3OSKsDvP1runSgfI/M8frdFj+uvJ+tNny5//dLI6jmsO
Sp9Vh8kyPowq9nxEqQYhPMpGb6bHSUVMpyZUOoR4ieOHogm6fzlb/vZk+WkPfrm9jWmOfq9gD5ZI
Rw5rT48USJ8Xwju9hFvCP39f4mX/erRd2mAO5yXuZpBov5ycJfU1Jy+ZmZUqqNPavoJZ8zaqoARm
dQD+QeBYTc53Fj/01BI2s6zJMRe7sxrj0LkDdWF1vnL4N3M2X7kB544Bbm8a3R3zsMcqxOiTYiRU
+zvT6O/KZDdZJakl6ZsbJ8/0TpgADtPjku3cojxX4b4XOZq7kt8j39+LmRoiirSx3Jez8ZHhqVeV
+uK12JNJHQHLh/cv5U00+9H299fFAhjdtjTOFQu7ycCMlgtqGsY70xRHdFzIUqJDplFDjAwyFVUU
2IT05CCEtdKv5+exBYtYm54SGpTPp2Ppso+FKmgzFzeQzjCrRvi785yaDs13wA+INANj1ybLY1er
B7P9lvawpG31inhQ8Kku/TCMYjTZt7qbvFHPfGOe9SbPJ93lFNYKvkNc3BpW+9WRt2J5ZBAuEcCp
w24bCTKcaAMw9t6oQ/QmopjsMfvStuBWRr6XNonDOA33WYcS1WppTP8/9s5kx3Ek3dKvctF7Fkgj
aSQbuBsN1OTzoBg2hCLSnfM88+n7M0b2rcrMQiV634sQPNzDQxJlNLP/t3O+M13XyaOT0yVqaL9o
TcUWdM5vnNtcrYYLJJjxRq/hP5jnFyN2+bD726jx5tyl34mEftHASVfgMA5GiIrb0qDNlGNlxgBI
TlxeUlgwganLD1T1c0zTvSi1N7sLuZJl/smpnA+Y6bNzwnthOti551zbYle9BEP106MhZU28VY4D
oO0v+pWzL3CaHzRBcHm64zUaWSfEAu3CY16svHMdGSpMDSu5xSsJ3OUZVg8Ddrl67vDiecsxz+1L
lA78viLfPKeQTDayCm8eRlf6QTQV4t+I47pYenZTT4GO5iUa1UCLUd3xfORQfW/ROGG8u5mLfrHV
lWLz8zBV8sFJ9auGaBfS9GdapjcjyW8DDQ+c3Vf4FYQiRliNQ0i52Jln1Rh0m52ld4ypkOiwIOyf
07zkPzcJOJ7hz6LJJycsI1W7AI3uudHFkrScaANcF17Rtog6v65i2Dx1cgNpq21ZHR9lOHy4MU8n
TD6sRnrzoU4fyg/Coown2+kwlaIG4766W1+9k/L+JmN4UetuUtNHim+icrHu1rcRyeQ4W3de59Af
Mmh1kq8C2FS/qqE8qsWZShtZvgH4nPOXxOCziVljD1ZNGHkwXM2G9lFLyAwyl/ndgPl3Z028NpKm
ex42ag8jgwYLnh5MjA8TNbuZPK7DsbbDT4xrwBdzxkGjZV9NET5jzxSIs3jqdSpx4+yTIO6rl3Gv
lEem203YjlczYp0yNOZiXMegdpfZhyFEb8uLbt3APoI2Lzenl5KV9tou7AnXaWtQS33Uq4MhhlAV
WrSDMoQp3Xw11AdFLob+M1g2Q+w86wvnVr3TvxB2F0GTqghq1Jn6OsIznSp9Rx5002rrWMfddw5F
h5l7YGC4GGF6c7UK044O8bBnyfJGtsATFq0NmmrzsP4Drz+ENTbH3hmurpozO42XxWkAl9zkqQye
JWAdQqFiPrQuBaQ7X6a5u6sWAgKwEjqW5S/NdNGbWNulXnCv91wbDzfTYcT55xG/zHn8rjDjyR8z
5m3NC2PfbqZ7zGDlbp7EVWbq7oIqy3+EyaIDqWpX3OmTqnAbowNFgw5xHyMHLOsg2wX3C9b7u1Tj
wlSuO+yBErmlhexNtMVWjzhzwouATQdnfKWWyRLsv6bztFLX3ri30IFKzZ+JyCapgJSLGQ+WS2Y7
OlbrNRpAMWpT5QHKTd6nEDygXViwrTIuXGbo+wRyNoOTa0XIyVXPRne3Dsh180LP/FMtB6D0PnFL
H2nBXVBuXjvgW7Q29d/qQH9NomI76MbzGHiXuU/8bBxK9MougZTrRzR3X0iDOEx5eF4Hf5+TKuly
kqa5Gy1mQBVJcTOMFNtHRvugJXV6rmHs2gzraIJVWs79Rx/QgSF+8LUuvPk0Bgk8b7MgAm6hATMr
cR8NGd8Mm/e654qEbey7dX7XeZqzazjTln3LsSiKpo3hpR16NrDoMqnFTlcBAmaIjUWC1ZknKJO2
0Paug/I8rhZB3phyjJjh2Rm5fWyN+9AKwEiHmQkVeSnxoZHDOS/HBIEswxN/QW24dMsL7xQXmOsj
fGe73OHkPeYmbGR5jwg2ojPOtt2dP2q3exA4KaGN6yQGDh+SXK99XnORhhRfUwaDqle+ZdPmyTCz
fNSJSWIGZn87pSu/fnZlxj00LN1nYV1b5OrTxHDp8gZ6kSdumBIIBtdjKPnEnOCMyIiC52MHD3Pj
Fx+ERaQgsImjZYVERag9kUV4rpfYFEmI/jlgl5h5TZARGeqCEvgZig3qiwgpuZV3UFnUXjboI7Iz
PyadUBNQlWXBm0qs8gWTwrWYuAWioH9divFZqLnclg+LjtnCJr9oG47mV6fous06Bdk9HDxi6Ejk
xZ3iiG3M2la19nVy3I81ZN109Xf4wPpuKRL4FEulozr1hm028hWfCoG37nRXUx74VkVXsOIzN61Q
0OYZQR33xEQIWLBh8dYhrN87QdfvZJI3e4t1cbfMsjwu4V2LWYI7nI1Bz728K0iNvusL1NrFK8fx
wys9WS5U2d6Lxf055+Oz4bjjjwQ8ZpTKM8eH8nu473XHbzttfEtK624YzOpI8R3vkjH+6rYDXAtS
Ve801yY6IgsOZplcRD0c6qCKie4Gp+vJmJgcAczcopsM2q/8GXv03ZY6SQ+FRia4cfU4PJGo0GG/
Ze8xS+lOj31nWurTXAPMR/Rz0LGw7hnQnD9MRXxocxeQfqPpOxnX6C3EvC8hoTSRea+3AtQhzTfn
+1qTWwz7sUj3Xe8c3DYw/DCfCDs074pYMmXa4skGvILCpXxMZRcfbM09VrjJvRkIdgSBZR/P7tWI
5/LUpdWOCDzaynn/pBsD/xhzTi7a8GLl9QWDnwrfUGzGbkbA4qFmxMn4mzbKB7yqaOxF58dmDKaq
yi+2ZyE+tNMXj9BeO7/i0iTzRG0ZsH6we9VbbVsFHBxGJSdHAd58dE2ftvOT9Fw2m/1o+B1Q3W1W
PjamcRc4VoFfrim3RrLTXfZbw2R9tTRI8nPITE6nkI1WSGFSm4Sr9pL7f/as45Cn7mYqo4Nj8oQY
ITw4kihp4pQlYBCcJYyxW2wT2ELJvAe11jK+PPfg0DLd6JhZwiYFNNIhSx8lUtMm0e1jRIDG6Mzo
yY32jFO7Z0Wa/H5uB5Q/zWM6oiy2gebsis7aGTCQ0d3PNvvY4VvLKRpxRkhPswGPFJGqu8KN04Mn
iqPjVvqObPnmOCKlJ7R7W7fEmnthEx/G3j6WWhCg5C3JboyCeScrxBtIMGl3svMztODH0GI287io
nMvw7LLrDp0NKs6W0afZcOTqDdlhXemI6qDIRPvZyRZQsVJ+Krr5IaRPwHTmARoqXkTN4emSR+fY
hTBLZ3oXsSocJi0kz1tE9zjdgBaFhO7WuT8P7Y+s1gLOVvIIAkr6vcw6df75tYa4tNHhRaaG4hJ0
caiyLzZuJ99cLJQ+1Rtm+Hi4B5X87rlJqWK1ycSKIxJHgmmnC/YGS+8e3SlUiQZs043e3BYGgwDM
Mpt3QwyHofcuNuXDxvWMayE4cnLJDt9obJPJnWX+rrKbWjB/dZdQiOFDSGP2P0nJ8OFetzbkGQ02
fhHFD5dqU5ByXItPQbuUWs36LthnSSIAVC6cPqZMgsTBHdZtaxqZ+7ACFmy0X7IOv1JANZMMXeU3
OW49D7edDgZCMyZeqckHNGqblD3edr0mi+m+lUX5xJz0haSyh3Wr2yWUma7oyCyLk6tw2bylYffC
gWMpsLzxvhu9vnnVQe2Uy0BcC1gP2OJCCFf6cIh17A+x9s1m7mASDDCLhciRTPuo/niCN502yeei
0rmGKClIpw8eNQD/G6/gW9VYEntZ975ga9cUbDTIR9sZtRsftZ0Jmu8ucvdEdwW+OlxPLAzcg0XG
t8nuwsVTuskDbU/EGDcuvk3NqPcZZ9qbRBVbeAopoNVViFxlpYid96BNfiylfkW0om1DM70Ji+s/
LpgUc+o0TXrIPPjEoAwQNkFFchAFF7fEbzdMD4tjv+aufIC2+VmpgLWk2w9u/VAG6hazl6vNOo1c
pt6VSdUCBa1foffke4DObxjmaizvOC4Nt4VN0pbgz4s7zbFyPwSsuA/i4ttsPdiC+hJdo5EG1HqU
K6FLaWqqK6spBOivLVVXPDsJ81xB8UVcBHGDLV6/hQVVlaXoXr4DSdGIVgF+bfwaoSF+ZfCuywXj
6s6t0MU1OZ+1etk9VNNNaYCAMqgWBj07ClN/lKNZ7iQujS3kVFhE0nmNMw84Jyu1ATwGKcxIyotx
DM3xxRznS9ywOe4dLjw7ewo0P4/jTwIApn3SDy8pCSTbPAvPYV6CkCdSh9xcMFLiun4GfZyTBFUs
x0j5ODDdsSMsVW2h6mM9mr9Ycr71eY/LtYnnvRugbHdM0BxrlWxmy3FytAfdZqsldZrVJBjdjCFj
cKkXIdpy56nSlkzte7WZ4jqxEVfFKgdll95+dxJEdeTWoJUVd7LmnsCb/lzjB0TzdMnSjpQ3kySH
5azN/CaZAFTs/Neq/2GHw4+xfLckEbz9nO0SxkhhRk8eLT1TyGPZu9+rAX9jZUx3xsJmd3bim6lK
9DFkSxZ8Wdtv64vnwA30m8V4FTmNioRFyojFZ4cvYiz5TS0lKHLw+hOdZ1XvYgJoGfBpLB+CnF6K
MV3c3HieDCIgInO6NxNWTM1+1AZQsHn5riaMvqi+IgBOdWYbZzJQw0EAWss2rabQcbP2jo0Gm2Bq
vR6fm1m/rt1ksqIhoNjfNVfSPBOUl6k1X9S6LNBNdUvx0Qzc06qoH0q27FAr2V2W3h0ycVaAjtPl
AJ5+Hbp7thjevqMSZgTzGyHUqzxECDVt17t2Ud2xWsdt2eE6XMe8a9aX6teN5rvTuejb7+lEAaIm
2ooYx+G3ph5e1FSiPtUIzoos7duURbfE+JkA6QpbCcMoK5hmtMfZFPdwbucdtkRqeFoQQ8vdE07T
i+28pX0EGdRfCroqjRTEVJmnoGfKWNQ1GYJnlC1f1duUmuopMylWHex8l2am8rOujcu+BWjHrpWF
5F1wd9SSRsVoWcRO5Kxc69mA2dVAADv8GUFg1ltCEq6wMz6nKnsBcOgvI4HtEbc/cDeK+6g4TTXU
F3WAgbiOE3WCPxOdphf4glly4Gtl1B2q4WOH0eds0dWAxQNhutVOHPUcDDaJjhra60PcqOYUmYhl
v6n1mIyIOTrKTD5ME0OwrTlg4sACms/0BFdw3q+Nhegtw8G3CYRLpsLIwAtjCvDOy5EJMsCN2S8F
cX5qJ9D3BrZJaIKblK4HrstfHQ/Ty29F0xOfLfyB3om0VW3NqCSTGzqLPMQtzTkIEbTPkkPsmQiw
3OB+7JAIckS78bg4ieBt8hanZvxB83BfN+M+62Ht9wYbPyhtXwksuF/vhy7AlSSJhEJMSGtNc3e4
Yn8jiYNaqCYTjjrQD6ddaLtfIFEe3W5hiK+3X+u8mcFAbahK7SDGPo7yzaDHOJTUbPOUZVt8uJxS
o7blm3X4KUMmbrCu+36kLJJwa5uxf8nG6TBXAqojzf/NbFgkv0ETqtSO2qYLu1ZaoWqVZRMzQ8ER
etfl5J2o9ZEDl83aI801Vl2knQC+70aNajWJmA0kpMBt4VlbqDc0pyI+EBvaLs5gwURK5w4eOzsc
XG4lTUo0wiWdwQiBIKKjBnDBpp7j11bW3oG0OTMq/CbNtJ1Bgayb5XMk2U2Cz9aAqTwIRId2zfQ6
JO9diER7aJliMjv7rWgG42GtPQvUWXGCUx8EPNfGyXGSzncjfncg4T064C6H+2E7N8fI2TE8hKb1
YE3559ql0TCKQv4lKK/Cci111z3YUK3tiKWtoDW5LnZsFdN9rVziNqWxZwsP4yTb09n5zYlwEXmq
JZcrRnGUuB8uyZ67JsdYVEWYX1VDrKroRjcm145sE9pO7JEJ5Hsqkxz2AFPJrOreyuMMKTKKL9Yk
P/sJsLGLCL2kixCb0WdSPeUzS0iy0FFayq/t0j1WGqV3gPJ2NwPK2mAQoZ2Ago4i77LWzIXJqF7X
tlSyje4c+VG32rhRzepFtaYEgn7ijlKHHeMjXYaNJKNoI1GXNiFRQS0bEqxbrFl9fmtgFrmzD1Ku
v1/v5VYT1KjV8rju5tY3ytYLATs6MIrUckNnNvfUh252/KeWdhjIxngOjfqldasfHgeMUJrvjVn/
FthstysOAQhSQshVuTuTpChaDkge1bUhAq3yx/pUFkjv1aif0pca5AtbYCT7jJBDW8zftIC9Cqlp
D4v3PDrIJauIyFu8wSUrr0A4Q/SNQTMwaMQRxeI54a2dremkuxVFQTP/FpjOF80qKp/y/IC6l8mN
zCPQoVD96u4cVkgaG96Wy9Cyi8zP4T5E9U/00tKP7Ec8yydNJwA1dKGzE794CDogsVZYKaSqBqM7
GXb2jLxYxOJ+0of+ddbzd+JzNloOnx1IjF1pnr/YE3nPRDw5tO+2sQ6ltZ8re9uXWnNtF3+Z7HMJ
1W5XLiZ8OxRkj0FpQW/Odv2E31wf6gdkfkSCZQQhpmKACtq7cEnC3t7Wddb6mcG2IeknYGmmfofo
fhMNEfIRl5M5BGHDMUzGt6bHKpGjjh3ZblMe3QpA4FBc3m0r9e0cKkZbad+7knxLIwyT41K5Hs7i
9Etep9Zh7O0U9t4oDpZdPBWjGxpb19ZfZN13PqwqdO5K7J6qB3ux61MygIkRExY89RAYPPTfSlSY
Z8aC/P3BLp1zl8xs/3WFTgsL0/FxKT6jzpYog3mQWS/PNncOoU3lqVVOYTsrHrMY6Nc8aHsFzdrh
OqZ/ENEvlhEzjaEczKPObBco1bIsgRC2WfZzjVbpcyAWyNH9LImNfR5Bz1i1cOtDnAbfvGb29sKs
7TNki399WL+XEC2zj+r0R4zge87K+cTVtM5dPlrn9as//dWMCAIAfY3VpS6g5fZI+zwIDFqR6Od/
PlQjsCbDqxDg1gEtnHqK21NSQEpAemwTFXU0tRTvRFSPNYglZgEzvktD8zUfI9cfMcBM5jTtdQzO
eTfjn1UPfZTiB23VfUXDHyzB//1Bgqx0n6V0NAylMFofaPeLX1/1KUgq4Fv8xBlVbxI/OXdrXD95
CL9ZBfSXNjX0F5BGoQ/J0tlFgTxFReHcpSJ+xzhW31ld11A4xvlRy/TwzKcEYync5pNeveqyuePH
04M0+mhrplly8rIBdE1cgDx2PWIki8Z8tg1NwM/QKwDnxA16HnnJnWG3vsWOgEkHkgqHv27HgFJ/
pdFeP408x/q3aYTpQYcfW5pXuIe+5+WE41y9LGZevcwWWZRuSZ9i/Z5DGdZ5vXyyoMOnevm81A80
xWbfWeJvxJJljzG0h2Ij4elBtiT50UotFiIuZ9ujysLtz5dwZ38zJsKypNOalACGeV6/GtSn8C/f
02XrD6H11R2XCB150O9G4XzTdKcj9TGtL1bhhJdcUe8xdA3qYf1qwuNF42wBmMgK7rRI/Ymt/Uw4
aN+nyu61fmt90JX1Y/2qaroE2k0Ffp18l5PgnEHQk8QV9p0X+JwOjHJRdmCjM+thfva6YOC0iQd3
nn+yHKmgALIAZnEox+bV1oBrNuV8dC1zL9Rd7Ki7E6aNfuit5K7O25DhR7yoVnQ+Hfc7ezb4jggR
/9a2vu+mB6dv0ott0g43G6/Zxkw1O1A97BOb/dwZ4S8OQBs35MMSVLIdY93Aw/S88geGVLrIKtVs
s1prsKQdYrxIB9OqE8L70gA9sCBbUqemPGSTeMDqtecoURxhbVZAvfzAbC/8W8mGjqTyFT8ggWn4
Se4+AiUl1S2DPhcveKGHRQOMIIufkB/683zA/NmfBwtzysolCEXKHmP9UndJXW9d5PO0IkjSUyY4
Z9Gt8/rV+hBYze9/je1KAM13WTn7E8zvGf4qRn34EDyJ0ieuX63fw5BDEt1yonus/JkT7fEoXrA1
VLhKReB2e4Fdf9Ma7ffZ4LLGDkv0PDzBOfhKoBTxLQTRRVUzH42wexekacEUwM4y65iccAEOdDrv
AuDoojfByXVBdVd5Nk06kL8WJU+RkZsSV/oP4sEOiXNpE/0YldN3r66ui919AUsUwBkzjyP7Uipf
kZxnwRY+nM13Oxk5n4ubhJkketQLehgtDDFPs77ruLjBS7e/1WzKuybrFeeu2n+albaJDciW4+ja
p2gGD204yMjIvXalQ2JkShoMWvuviZ3/aEG7UJhsbMPBWkA431QHt9lqgIq1L0WIgQemFechkx9q
0Um9AV2MB/ZlhJNSDJmkmbHXS2Y2tz3uE3bJzlsXjTuaLFuCebFGAO5LSPEJam9rmM5DFjHbNRLW
svmtWfhPmiX6dCeWuRGYXRzRajTs/EtYhXgBIvdNeOEP0+l+mIVB3+s5ToFSZSE7ODTbgoDu5uuo
pXeLeV5qwWGc4LxX5pAfloJidu7EXV7GX5mF7lM9agi/43jKqauD6PsnfJx4c6d+PpL3tSFy09qb
Q0AMdQwLYClB62kC6NozPvpxz262uVskHXCOoj4TAZJx7fJYWr8rSv2i3kakCoEseRscLBAIEtlR
Z+t5XeB1AtPvEe/is6EPp96hfFo7eokXfqpW0LQWVDodFjIpt50Izjj98m1ij1c8wsXGhnCcILfQ
gSJAZNjaFDrQRWgLJDUNEqd5Sutxb8r0Fnv6q8lmkd4hNbObd9sYl7ALOBHBgWohISXoaQtlcXYT
tattjlbtnf+z3kZFD/xRX+TpVAXImjxOBU0DE/kf9EXtsoRW39K+Mkv7WMzUKhVoPVjuzWbijMSp
8h/s9AhPr8Fx5zn9CdVq8jhQ60EReVFCuAC7bhoUMdgEVRmsl1JF01vuLjPHUygoZ9nyqLZw+0D6
GafMNsVlH1BvQ7Aeh/lTmgyCPmFPqCtKEd6CkW5PmUjDb+tv0hW3yU60rQZDeFNmpMHMMNnKZJf3
GqCoYf+fL4qhBF1/EKKpi4KG1HBw3KN//LMuLyQw1qUlcmxy49ojJ2pSSlb1kgAy3RvOZRmPZJbv
pgma3n9+bvFvntvQEQVaFjESyuD/pw/EGuycVn92rNSJN0E5dCB3kxFdbdoMmrAfSjG/SNQi82Rc
XUeQ/TlCA40/ORZ9CbxwphRH/o2uZe67e4B9J7BkfydLk38RhXm6oTu257oqcYJDwz++yqIhNgjN
P8PG5VVGHQWi27bjhmmYYnJW7bUCn0slyR4PPXRVSMbqMf1UYo4YjDzJSpyO9JlLoikhkL24maqW
czPUn05Z3LAm3TJahYwJ3xJsysIk+k6WApvbp1WCGOqqblftwK62HuqvyawwGCFF4arToEz45CBY
klcbkWpDIS/SrDokLLjhMl1S9SpdMxLbduAobmqye3w4R2JtFR1teJnz6CMuxkeIgdmLKtjo89xk
M75kTTtsremLUE3GWNZY9NjfRjf4z8OhMWdSvqNfMS0/p/8dfpRPv4bdfxV9/kQEZdf+9/8yzL+I
Y7nYtiFMWzqOLv8iWK2muNRcWh/HWKb21tOtPRpVql+lN2nUTGa1ShWVVyd6NAQzFTMYv0yKB2Ow
fCxtJcsBHWXXUZ5g3EgX1OTjsR20Q6ZWbpIcOn+BkgQ/OqR/0njDC8RHw6+M8m5pvdwf9OUzX7BR
4tkqfVnP/tpsJsCPbU0YwVS+ha2GEM6gXx3z0akDxSKmSZaMzP0NNYqORmVj5uy6BA1RMxFHwG1k
84Eza2i3SZbQfdI9jREHU6kBWCsvs6/OQkXMmTbOZ2J64wWX/czM0wTO9wzM1mb9OWR2+vx0/Suw
8Fky4h9zdprRVfuk6H4SbKXa9Xku2CmY+4zMaQiCt15wHJmbOh7FjiMvPd8XIQkViemoo5E49MdC
f2ejR7+Kjo9Fay4VeHZpcqFh4F3bXvey9torrXywnPQUVdpHKRg+RYHruAzsbwYIRagWQK2TlAJL
R1fWhi1ClpK023Y8aLmQmzqpK5/jEiKRkupU3YSZzOcR2RSJkfbV5oecEJzDcvxhjcSsycIHOXlv
VuQQKJEAyAOGgCePWLq/hzn3uXqp9Sksow8i0V5giw+Ps8xAevU6YoB+upqBjViDoKR07MirK9v3
/zyBGf9mRTFsIQ1dl9KGsv+nCSzs0ZhYWpseTfWW1WqA23hkD+f9phH24SQUrZhiUeTEm6BUh3fq
wKxUSjpLyajqLvsb/e5fFd+wU1gkbO4jWClC/OkldbPEsxwb8TGzw28Ya5/YPp9U6xv2LlrE+RQo
xRmA5KuSXuVudgv0+ovp2n9zbf7N5G566K0FFgkLSeSfped93A+BLMr42EVThfKGu4oQt4QYZ5Qt
BNB54mdDqTYs9k/ZcP4SIjkneYFSTOnH0FNscS8XkBXcN72P3wTwTPAkaOxISf0bJa73F5m8Z+nM
OSjkPcMwrT/rcNlgg/zOxug4pYQpEuLqo6wgm6FNtm4g1GE2Zf2SSWdv87FdVICugN/l6FazF/wi
Deq7OY3HfR+7+R79hLMVqhuFQZ2p14oxZs6YkEnX6cveu0JaQvAAxI3isSi1TTV47WlMp/d8TgBx
KC6xyJuQFoe18zTbu3rUQkJ/EQD506zZrz3xUItZfZrlKFLYF25P3iBxJVr2pbK7FFNv0e+rPo58
bgsSwZLwnZADn/C7B4kZ7N4blk08c25B0CJR5pU8Jw23jQlHhVRJY/FjT/vSVC2Bjch3GcH61zlD
rKuZR9VzXKWihWKpetpbxAGuzhoRiehpkEzIS1G8eiSQIDjM510O8N3T7aeiDz/tUu8P0jwGSdYc
y9aloV1OiV/LhtDPpb6rPUgZmQqulimzVT5307GJ449ujMtfu4//T3f6G2uUMl+whfkfU8Du1t3+
62M1VT3ccsLELvyl/5nOf+Q7rb/0uyvKNf7Bfg0UmOeQ4iVYw3+nO7neP2wHGbths4AruBNb7N/p
Tqb3D8MSHlOljhtD4Fb6H1OUKf9BTBnzls2eXLL+/z+Zokwl0v/DjhahvRSuzWYN+J1YJ6Z/sRGY
EnmYi2X8PHKyXCgYRLqyceSkncoquGfjeAa6zILgWG95RZW1uEV01KfnWMvOCWsJeYzNsPEakKw6
qq9N5pXTfkL0hfyxQU3N2r7rKtDbGTk6UZq8plpnc0LKyTlWjV0WoCkevTg4jfX40QiQPf3yN/O8
YIL6y/vkSoHY0oUUFlytP830EwfQdipceSJ+09iWNj2mOM2PgSKbBDow+Nil19d5ocMkAlkjNPhe
WLoE19YtssElOxaGfi0CylQquUPVcKCwpEl8SRrAGDLYN57Zn3vPeJed026NvnwtNP0HmAfraX3I
cvox0pv0feAFviWJ5BLjKdYUTqCqlcUZjaIEQuXPSzpetKw8zahkj8Bh6/3sEGSiB2K8eC0JZ1Ns
3VKTVIYmpUfL631bYX5S4f08cDjnfN7+k+W34mjmtHROi/b8z297jupJ5ChMko5sRk8sR1NFXq8P
UUwHMUARul3ZXOvDiuoyA05sQZn4gd2xbTQw5/tlYH4r2beJj6GM0u1shYjvFSkxnOuvpR5zrqSQ
iVHPNSs8J9iFUtfPlRYSQyRhqJYpKxklk42EFextyLHfT8PC5NmVz1k6pedFNXdZH16kyhOvypw4
dWnSEE6Rtxbqr0une//ysH5PqxyiU2bnWOVFdIjN9mlS/6pl+CmK8lFMkcZ+eOY0KiMrORU47B2D
f7zh7Ck8pY2DANOzzjVpLOf1q3lZjHP7JdXqwe+g12ylTT8tLOAQZPWxChdgTL8oU0j1zi23ww6r
AurjmGBNy1xQo3b1TaSEnKx00ZUzOpvGs97xrUWnHwYX8c7D3rQR0VDRXOShkjqpy2EZXwaNjLe+
bOGFVv11/db6EIYTP2Qn7lPNPy+6otZnfU+OhHqo3E9DBTNkhQca0PpepdlA1OGdRGW4qfWJk7hl
sc8RCU87i34xfQfao8TUxibB60NtXpqyucsIk0K9Ir678puO/mU/sV/e/JNuyj6KLr2pXZG8cTQ4
yuRE3xJaY8yegIXSLhagp8NlpbSFdJShcqvokpYVG6GoH6iDgBa0S5cv8kTuUHQp5lD6RHy8hUkD
LsHO0Cs+9RBBzk2c3mdoWg+1R9t0qt2j8Gz2kqScOAnSNS2bxpyzFJ4aWijRy1M3H7Quu0Ma32x7
rTa3bO/GE4C53upRJwTuzDEoGDCM+s0vJNKkU6wYtSi25VQ+r5BS9qYcKWmSs4vyC7/vnFaM5UIV
i5aDI42ohnjUzaAmItjVRN2TsTXAStHLGjRWDeIrsXzLI/pVtpe0Rh8tqu7axN2NxHrtPPXHaXEN
yjKap0juL/0YZYcorl/Dah5oF+9ICqKOGYv3Ol/cXVUR076SRCUmbyt393Y4ehuZVd/MMTJ9ASUJ
kFJ7CCjJtpFmlvSGwyOj2DvQ9GHGM+oC2YjM/SnNltMQ/ixn6Zxr9ZB5L2Taz6cUitLWoyDYrhMl
a199tPJhH9R2fVim/Ll1emeXw+7dcKwT7vPirclUUROBtO9Kwm5TtyJodZrsrW2QimOSXaYpVljp
CvPkhe9RBUR0IrWHs9tPoonH7cypZooajUO+j6TU/XEJE98VyR3ZOJGvZd7XyCGN2kAVoYfZFaZt
eYrwH4H8q3e0tdgq2VFwdmO0piKR5L0ifegrk6ZyrdHIq9O3Maw2bm2+FyI7LzOEPUB9D0ipFGM/
+AB9Y4XF96Bj8oXFtw5z9nTnLG7ag3RzMv2UViILl3OIE2/TIPaG8t8yhBv5VZMLr1IM+8SxOsZD
n3PCnwW7PsIS34b0WDn7CFtxDZDHHpknXhzz2uKlwL6mYUcq0S0wIF4GhLD0Y22kXXO95cXsK5DC
INuwrGhEFnpNfwQgjaQ50J3dUvf2g0Hon5UbMF4w63CAjvTI2Y12ah9joLTb3u5R9ZnE/NL73Daz
ONZO050sUjovhfkCN2XaFVK/zyPzm0XCHmz2Nq4+5Bw9WK5m7MI2gUY61SfPKOx7aSMkyft623Z9
tUtdJKAVv2ESW/xgmFpE0CRJikG6LABLEaFwALnHKV0hOqIrE6SiPuiz92NKSj+GOPK8hA1lT6gH
qBGGx4rzH5N00BqElw/Ebr9iCdKoLo7UPsdm9hGyzMckJ+DY8ILHLCDpvozrL8KIoAkqCbc5e8SK
sH2JhuaH00TgHEMCo7VJq2A+IjmMs2GBViyPSViR3TWihtNhnBB+ZhzLYLlHFeNtSWdvOI3fteZA
SEPVTnswJsxHC5GoHScQIQeZ28yrAeD0lj8sOS9j1t4d8uwwLWjas2zVzxPARbk4i2rZuhr+LPkz
QBewY2YBwi9glkj+Pf2JcOMM8QwBjZR6ZFn7zBbt1uGQCJImKtS6+Bbr7MzGl4mbGVgiaidUPU+j
FPWrrLJ7y+n3HWkK28al5GpMzVdTmW925eP0f9g7j+XIlS3L/kpZzfEMwqEGNQmtIxiUyQksqaAd
WvnX1wLf667qQVtbz2tweVMxk4wAHEfsvbbp5M+S4E4zfcVoSbXHlHQRm7az7uv6pjBusV04RKrX
F0ScnxXpjgMCE+7z7kHX62yrdWVx7Pp3u7Vf2ACgyRXILBCXMBsWKTL51pg1H2pbhDWKyW5YFy1v
fxkn5Mq3TrepWDQLnRiKCu3VqaJie0Uvbkf3oG2H6xB6fypJekmj8m6NJDFFxc1A9C3zQeAIIkEh
LVtia06AR13PfUtYLwDMG4xFlDvGDaSeecujYSuK4A2zpLcty+GpGuA0W734yRgOFVPcnFJP3yQ+
FRnqkm41FdhHMsOeVo0rnX0C+XDV/EDXJt5BztLUYNt6trEPO2stJb5iFYvib9FYNZ5DFh+xk/i7
Eejawk4D4tmyhtAzjRK4C4inCsP25PoVj5AnYebmzinzkzFWZ1yDbNgS1iqq2XuDsTOg1i0bPRze
J/0sBm968Yp8z35DrNtOW9VOw3VqKyL4SvfoAo8Bh/OF5mSZN0q+CbsHk5TOkpTi3GboBaXWIB+O
PeKzU2ta+27k/HUXNTMeV4VwgljEmU0DTKZCKkj2YukG6Zbyb2TkDmLN5oNW1vmZ0UzVknxS5x8e
9j9WEugymy/e9MfC6h9SO4qgUeWsjUGOZrncNGaiI6wUc/Duc/Nb5yGkyDJjNU4SV64/fSgAWwhz
o620rU1FugbBfw+uMq9KusYul7qBxgjAWTr61zCQOzQha8ZUCQ2DFyxd2XtLFA/fY7lG5eA8KKzn
q06aZw36EpLKelO05JW0kb8xg+59zDxqKTLvs5KRIGPnthmWkbD2vdZuWr7kFcGnRCDkzc0oArkw
h9BeZR6jJ72kCQ+0PQKyiiWnSX5cHYH3zwjlNOvitZ2+Jtkh8ZDOZar8ettL4jaTrno2UR+Po/sm
y+ARIZ9JuE3/0Tqayzo9r4lNfymlu3VH4e2sKYBUpRHGgBCAzIqlW+/bjjs4tuScXJ6vrAYM0wwI
wlgOF4tCP+Z2ajf2ZLJsNXC1QFq5oFzbhbzLG+llcpOqZhVW/pzbW7Jsa46Wyl6qqry4llgHIcsZ
3QjVmtC2k5BMa0dpyqPBYDLyve8Cl21jPvO82aIydFaO3f2UZr+v1Mj1Gg/OghVRvafm/CFHfcDC
QmrvbNRE9332i/CopQ8QaYc7EdOUhbWDqVXdDTO+M8IPkKSF7SqyP5X8U3bkf8YBZVCP57mjMA3t
8o68nSpOf84DBHRA7vY6xDHejeS10u1F4TBncUJP7eUsuQeaya6BpWFH0tmC2f8Uhby3hjry3C8f
gvRi2PsqTJMT+Rcf7FHvNVyLbZ5ZdHJ2fCZredrYqXMzWzGsh4GUd6OazXLUT0D7SQcJ92OC6Fw5
KEwGV6NxqtJxW0HHIlSQeXZgJMnSZa7TRoSzpqACp6zCpYHSdmXpWMfisF+zacfQzMYCMzeFZOgl
z1VWYKcehn1t3Bhq1SQp6c841t0t8oeLXwtsSIV91Erzi00COrK5q7L77jAy+A6cGJNMA5ospOUm
IWoF/M5Yl1Hz5hbhlVmRGaA8rcimQiTMNz3mYqMXnIWtrjIci/67sIiaB17Hgs5ktI5VK8uucqxe
zDmcvreJqa/nwHr6m5mS/N1pu8mamXRztH1Hxr0sCbtn9TDS2Wn3KNDrzVhN3lbz63yjkFws61o8
pRiPFwZnoeMxqgxKkspGUpFkg/QgncPIpHMtNDBKY0ZN3DX1xesyVthdDSksNv+GZEauLcO8SsXp
BaDxWGn2c+bgraq9zwDUpkvmyRKnqLUWGUm+afqZGK69ggH4x56tK3pEiBki5WVowCKW1Ls6Y3iW
zLuOiMPQCpdVqeNTEE6xoTfDnCT6C4ejwtlAzBMS0ri9ZNKiFIQer40/oB8I+ya1IzSxi9XMQKYG
pdHwWbZZSZjqzmeWufUHG82uDJcItGOyn4e5KAH1zZQ9+yQV+OTn/mdBrK3V0SIWWRGuim7fzdF2
vlahweT4Q0FzdEFoGsXPgCj5ScPjiTkHhmmzt8KWijt3yKbKik87mPfcznTTSAViAmCvjUZrFpFt
VaDpnK0zKht/yggh34xRxLGVrbtYAPRCZxonMUjPOFlGOpJaPAGspm3kEAg/CYLPgdNiDYvXKZaj
tmXe2I9orUkNfiB99Bn/rrdM/GLdpOm9lOW35XTfJr2IyGtzrW+EO733Y6MvmsTlph/es857jGtj
0WspclicPHU2Z38UfkCOzLtLBa8jy1vI0SUfPNDeskbtGkHjkLnYv+vqkb+Ysons9nXjpW96M6zL
lGRqeKzYjzyKvLZIo03bwi0v2j9xNsg9POODMWkmo3Ff0upSQ4cnJ3VJ8g2mOYY3vHT0cmTClN1C
ZmgGI3CwSeIsJx3PaFGhuhec7lpPc4mMm+VMiK1Wp8K2/bLH1uElq2LsGH+r8kkPodYxR15HRoLI
MUIckQXqMv+Xg2qOAeGNKdpaWaablrUQGU6rfsTeNZUIIylIpk7tIz16QynK81UrjplXeRiRF+iY
8gWA9ZSKgduBsqBbtBnGtzJ3uf3nFzItzVfv1JeKF8N1ENBimrfNAEtTWiY03fjRGD1ixTTfhQJI
HKRsXYaiPOAwruZMETay6WMZb8oo+9aYBeDUTBYklgarSNg3G73/Qvatt3Bs5SxMQpqo7V+SAkOj
HTz7FmlNo+89SYrIpVUHhDsXwYNW8SAbA4x2tEVL7vBrpbwvdtTAYO9+7+PnI9liKig3BumAL0Gr
IWejTqyR5igy4S/anW72BZlVw8jD8ZPdDaZvsA0L4ZKJ16QmvTzPCbwHI7mlvG7BgOMuLYg4a3Di
QRGYmLtVdOQlAo4RI8FGISHcCDZ8ywEbLunLqD2JCiQDDzGvyTesRfE9mO9IIJn4vMvkiO3W2k5B
xPjE5IGUvGDRf8l6I92OfnUqB+1zGBqese17TMpiXLo7gp7OtU1g/HTmDOk77dGG4ItbMX+awmvp
EM+ZI6XBk80fG3ZmF1zqMWBgN2wCRIPvaUr9ulHpNPxQWkRadSeOBCWLPSIurpSFH1BfVKkHx5ol
xdI/1jBDJ4sXkCr/eTTkoREkUHk8KHnqiQVqCw+yr4Wtl0NUETS3iGeDY5Wihi5IcB6CH+qq/oI5
HPpPEO6yNEgPOaDsSqsPXd3sGr84mYJqPiv6ESKzeiYT9BGI37VFI7GKnOi7FGLrgN2H3mDfEdO/
iEg8JMix7O6lsMW10Z1FlxOKRk3hjtmRhelja3G39FT9UW7e83qVBi7hTHlAvF3oHn0CR2u1zGXC
gyEL/gR0N1oXM6oajzawkzhqv416oGvRiWK18j07pJ2vtVd9vtes4ruq5Wvh0ksoEKF2334ixDaw
RhMFRVd+a7umXPdQU2tpPgfGo+aIEOCy9tO009kLCQqLNQjOXD3jKsvnrU09fqYwo1zlzp4vlKS1
9nfUdCKMGm3kzrA+KNiQ78G67ZrwrXLi/YR9jiYaDEzbxzc2RE7i/Jh9eiGsh1mZEf7F0XML6Djn
YCRHih/0/I/F/D1rQ/vs/ApcOMg9opAN1zDZHzsc0QnJZGYGaF96Z6wOxhgNG7KUvgy04PD9i0up
n8cwNvcWK+WUMnUpay/Y1NI3NiQ5gwpG7w14d9iMNYMz5vt0INk4k/NB4DZTzAgx8dRhopIk7wvF
GTbFuO2Z6rfaPtT8x5hewap0ntLJixYYagcMPmc/jwGyCvol3L5uP9YKriu6d+wW+jWU5bJ3c9i1
oljZLUlUGClxJYdLN6NkBijGXZrX/H7Xou9Wxp9imu2cZQpzvZSHws2jXWymTNP15hg4iAIpsRlh
quEzJ8pv0XfpGv6sZCJJb+7ksE6QKlK96vR0l0FUL+nGwA9J422YGz0WL55NRaP1cHTwDl2qFB2u
pamPrBy1NamdQCd7Vm4GrcTG60vYrQSm+ip9bRKMZlpzB0FBxloeZRi9DhxEDgnZKIzn6dOuKor3
os2fiZ8qNtFUfAlq3aX2kDnR2Sgh5E6yjknu7MeTF9VfbRT6S4HtEKTQGC0qHA1nqDScir76O+b+
CKsXwapQXAiVN91yJdTRxweHhiA5lygroIDkK3PiGcIJmrfeNYpSWowOZI5r6e6WFKd4nVnhsAyU
Me3qXZaP7SVWSGGVAWmhcx3CHUkqGMTZ7FIyPrIfDPP5ym8l0t+JQWVLacn3jai+QWTSzcjeADfw
ylcCgEnxZOpdsFIiI5KahPRF3ie3SfMDOpDxaYignhdGbLMnUuuA/ceaM85bVJLPKwe2rZIoVOX0
5WpM/HGVe/ajb+bRMYZXRHb6oWwlKiyRcHxNndg2bv0R5yNWt7ggI8g+uGV2yySRN73CM1AGur11
HWdYB4n7AZgak7cXvEjPuqBF+BiZ/RyrQsEEcKxmMw7awm+wowZgfznurWTh1U1yJuBq6Zgjp2DR
wLvB+NSbY7ekcSTN0Mu/E9RC68BiKmV6dAQCHTtw6Oyh0QxxnnmogvH1Jk0MHLFcve2Ylfeh5uYe
HWsf99Vw0bXoJZBafPDK8W+bVNWphgy+8ELSBsVo5yvwOQtL0/VrNEz7aZyHlaJb6sbCas1mrZsR
BJKaKs5KgA5Pk3WNK1dupZn4s0503HVuRbkf+WsxEOOO62e6TwW+xqhYJnrZPcRSX+u1uecxAZVe
R9Qu7L2sf+pQA63gB19DlaCaKhTLDBB1saGdXL2Pj673ZrET2TYpJb6rVeoMJeR5MK3i6pf4OE2Q
Cx11eL7VUQwt8zCF9zsL4snOLEnJrrlDr5WXtYcgA5PD4vTEaBYMCf5kbtnqywWEF07JvZyic6uc
NzLhMU52b8Be7G018I669KB+O7ZbJ/6u2lw8lGb3TLscHEi9BOiBMwyTkz07i0ta+hF+FYnuXbGe
QJ8sNNXdRRHeGB0NW45C8CSt9yh7TPK28p4CX0ZLsyiGh2aIv+NU7lp6JMAMPOKHtHgZ4oiBF7ck
gfB/ZUrw+rwtXMXDaK9j3X+LneLJIG3rGowlUXstjz9rCt/CgI5DT8WDGoiKoqvrWYIRMhXE8WvJ
lmATTq+hSo9tyBBVle6fzrBIeYxWYKk1arspWONLsc5UEJ1HbRhKsgViWT0kpN/RAwH/MIgYNj1S
3vrh5LbMMbNZOFl6g1hEQXNw0zRa1ybQYrL5zuMw7Wwbg4dXNtUyLlS6ztwA3EMOXjq1N2VbhSuk
HJfBVNyT1cU+aAS4LZKgIs+WQMEFIpdTeU5ZS9xhFSJWZgTuzN1klI4rBUcH04zrIRBrvoXG1xnB
Zyp69CSOLs7EB4pV76nPHAxU2nnRzgqKI2GjbyRterAzma/kzqbQUvSlVhPtBJ4Fe5gKlksEMptG
4rDIM4BLpFTlkZwlfUtFjMHCJcQh14OfoICF4rKzMzoxMa9LL4HKP2muoi0xKBvX8f+OJdnUyMsw
+hTko4ak2rn1NyieZKXFqEl00weuogn3YpOonVviRHLnPU1p8NLJ4vZM+qvnd+/hmCz7ZtKX+CVf
q7z/W0RDdErZdq/8hG2nWaQbi1erz6uavQeyX63Ve+blwD9om9dVEyBGc/SVBU+5t9ppX9ooxfqe
6m8Q45Nrv6eRusS5yDas37oD/NMcRyPBFxJGpT8hxdNtZxfmrKUt0rWJBxn2rSrlKiuLR6COCOSG
nS8mgVW8zFZ9ySGQM55JunlurzzMlE0kNmnAut5B37n6UzCqfo16wWc33brWIQnFXR5ecr0cji0A
jaSWHSwbhyf9UK2DtDjlxgCmI4bAFVWVsTLj4Q7639mnTwQ/qnVCdjAm+fxIbsu4aXWwXL++lwke
vzP5z2kmmt0Y1+aq0iFQa1OxNU2dzY0ef1I2qFXrxcXSdK2HtAqaFbh3YENIc6AygjJL3PyeagPF
vU3eLjGyNWt9iGikb3yFJIKSIa3dW6SDvC5ueHMxma29HmoJ0X40pkSBCOeq4hIHsnLvds7TwI/V
RdAQcmh3YBRc9wCV9VOCl0P9SyhBYJrhK073uvsJqM0fgIT6l0ZTazmHlShED1OKwr4zOy63B0jo
j1Y/Vbs2YCw3hFZz7XTjI5+mbB2n2rXp+m5JxX+CRsGYL2ujc1WmOwfgoS6G6qV21JIUUXM7SIOo
i3Rbm+4pA/QWd/53Gv0dUCLmOndTKaqZeqEjphWYfqgBO2MQ28nEYsVJS/GPeZPcBnsdCRKl2yLx
VkKQ8OrpxqZ7TVT5g+GYErnNlllt/fHtQn5ZTn6wkYBPdXFOIhcjgNVtXWVUWxT5BMXU2VHlxqrU
xggToEtTFFB6I7HjlQKxxXGRo6BZakp3Vn2BG6EGrJQNwx03IMoILMOhPcKAQD1M0xd+uFNCyEJv
mCuAA+dUaxjDT366iSecNk4YbRIC5rsuxUpF48B6A/fHFGr7rOz6o5EqbFCY+LrxrZZNs9epjZat
FhM6EOmnGX03IxMxFROTsiqF1x6HXotoSQl3dyftnZEx0U65enAGLKr9oD6oNrRFXf/FBASrHtBF
MKPtiEUjOjCTw8ocxZZoGx5+k5E/WHN947ToOZo6XpdDgvWdcTnJPzTYvZVdx0C5zBjabSXWZurs
2K19JnVbrN3aSAijhPAZ034YAeHnvmficBJ7YmrZNjiookuZ3eNG3RSZz9dOY0ghXN7OpFIfrCvP
gACTb+Xqe3o8HmaYByO+Cwqc5j5N0Ukvm1Vp2+5H0iAC6LBdO3oRXmzR8exTcC5CsmSS1NrojIrO
PDUW7Nraq4Pvkrgwbum0Otcx/6bJWdHo3oohgb3Iza64mUjeFm6sIbadkSR9ANSXXFb+KFNtSS42
c54Gga784yfyahf5jG+pWb4kp2w00keXzLR4zE6/HzQtyU+2G9BZYCuPSq6FBg0HRSwpDXZKsIPP
hICQ7u5QFzTzcW7GbI684qhcot4zt9+4JR6WwmV3Gynr5uv4CRP2iqgG2EQ0lX5sR/stbOWRzIF+
lUThVWKsfc0z3uuW5bt0SEELWxsdybzpNNhXmb1jPqeE1UzXmhXhATIOg2DfSzmZG1BmfiGPnQP5
K66erG6CMVT6oFlIbun8g9Yw9PJsc1vZjrUc+gLfx6AtUZ+Q8OCm4y3FSGyNLfS7Yrw6XlZs04bM
M98a1hVlIEXc9ygVe0vmmEPX9WvLZ3vglCH0Oscu1qWhgnU0UaDUTIiEMRzRpaitL/NtaPbJJdS8
e6rjKg8UEnCegQzuWsHwi/iKXYmycQPssTELSChlOq07B49BE1SX3w+6m6xjMp9724r3ohQTQ/9I
35aE1tKJgtpm/1m/RlRUDhSrrY6peFlFmCqlF1w6vbFuY9aZp2hOjrEYuVp9RH9K8CpuHUUcn+Wf
LHw1qCXrW9hjWh+dQ+FQO40tG5Ap3HlSmhsDPcEUqiPMmZewsu2TiWYbdp2JYRGSBQmM5A5nJUnT
XjitgglXrDkkrwWLzSlL9XXVm6dx5GACo7jXXhKBdqPU8n7D3HnYxQ0Pd9MCi1eqPtpmxsjmrSQI
Y6TyDoceNTVS0buVtd7SUNYp7FL30c/VJ4CezhQvJZzWDMuBLkvgBU6Xn5LWO3QO74+V+tvYyfFt
x+4tpEeoTa9a+1YOyaLKtJ09lj9WGn+5le4B83CadenWYm0jS2WCIrgFVFFuFVdTYdofGf7045AT
WCuRn+mae2pqpCgydPde6pBdHzNdav0zwWzhY8LiMQFuSFnMyZg9V0YzXBB/mQTcm3Z4ZRNCRye9
Pb0/TxkOftaw61qFcsmDhGFhAajCNcdlkye70uRNb+gWYGWxUItrPqULvY05OptWhbeOBRnju6nR
8IIhD5Rku/AUu9QD0TUQ6I+hMjcBw0LctuSL1REzlLIl0INxd4YlZwudINvgZuMrFUzf8mnPGpBl
NeUBxJl4Uxf3MA7Uxo9jsdNlZ6y0SeIUerIMVkN6n54KoqgXgWS6wVzdJ0zJkvl7npl027PSup3u
tPzBvk3YxuBEJnclgFkY1PXdxXSZJM2eaQseNywMDCrsw1D4jOJZR9AjEzSb6tNVReRIJtlD0Ug6
pTE6RMj5tr6wmHAPTc8WlKbXQe/nkYviGN4yS/RpZWTtHyf1tJ1uUz90sXatbNCbgc25q3LGZrrn
rAtRRk+9Qw69V6oHMTbx2rICVJgFZorObijdlH/MuzjYzSPvsUwIwWnFlz/R22e+3PVDYWylqInu
zKZDIo2X1EgIjZsFOf784fdHYs5Jg+uDDQ5+TAOJioWpMTar33SG3w+/agykCb1aZvrIEjpCY1Rb
CTJuE5XSgY6DhU+MM7yM6KdQh8GnmZN+CQqff+v3938/NGMVblrNe+ZLZ+X7m5Toj5LRp9HcfoMC
f38pZBxNqNewS2ZVG9Gdz1HmFrDuFUsqzgwG8RhWqDrXqvBXHMrNAcslS5kK2zmGNJ0+zKLjm2Oy
f1Ozfz+8EFE+HbxZfSa15Mmt8fEnmH/++Us+sLJ/crP/R0v9/9BSzw4LPCH/dy31BU1o9G+rv2nR
IvD9p8p6//Uf//6vT/yXntp3/sHzD0K/aYCEt4WDNvp/5+WKf+gCZ7xuYoTkf7jT/qWoFv6clwvH
STg6qRW6iwD4f8VM2P/wLUO3XD7Ns0zd+v/Ly3Wt/zP3QWAQFBa5CCZf4Rxc8Ku5/m+aauTbZeOM
rnmyGMfq/8o8z9rYwvJjKShvrrk1/bg8/GoK+9REZ/FfP//9xXbWHvZsRVfNHI451dC8llzFfS6M
ffF7l2Q1+4x0wCpBcTaS8/ibHIpWh1TMFJgu4tZrNwfW/n7ASaznu9giCDNlvDWnxoV1g5IqRkN7
+P0566EjHK0ICWQe7isf9tgyv8ueWayK8pes8N4xZtzR2+k72YOaht+VFjHtGcv1oL+mmkQ7lmAQ
daryuQnVU64P3WkY8r02mGs/jXWe/Wm5SSLPQCsHwjEU3sMQJ0dBGgaaFABcKeqiyp8QjfHurcdA
7FoD+QNC4mJJcNjczVefFglWLNvcW2k5b5WX3psqfJj09jWzK3dl4o7iO4Qg4VEgu7nRbGnYTcYP
wQlpEejP2P9xmCXWnFRstSDUwYqeF9lnv0tWXj6cRWtra03Z9OvT1U7lA+iZdxuUziob8geJrlia
QbZTYD90rUDV+d77NsW+MIcV3fUiHxO1nf/CNmpeGaDzVEekMLIrsfO8YfdLidGE/gTVDUSLyxJn
URXsQAd5J0CRAqzgtERUwlbqFLXyHWUxtlsXlBRWe0YLCBuiuP4D3PgpmKpHo6pvXuM++5HxQggi
IKkh2SHaOPtGwOuemAu3ejA1mGx0Srh32H2Ux4GR4yoKq6+qtUaKNfnlCeoeKsOMMjFz5L4dhnmP
9elZAWogjsUw3c7UQdVkh6CxDx3EZIR0G0uPYWsF7LldeKezFKAxImb00g54XFU/7FWognWltlFH
2Hn44LvmNWuNbzvj3crKp7xnm8AgFw1XZP/kIbyYxDkmbViBv2tHBgMsTxTftJbY5D2ymJ7cjguv
jt7jAWGB61KC1GZrbVz0vlXGJm/wP0o7A0s91Fcp3wYdrSsqvXppcD0slF08Gq+pyUvlGzgBe+Fs
MDOfrNHfzNdTqRdU0TOZYGJKpzfM/FR2I7xaDto1VQyncueguc7V7CeGKgrlFfGy26FgFtyk0xfc
4kvmsDEP2+Taebq+bdMZOmzzmXSANY8ghNfpS20ErxZzgbZzQBro0zqkjsCwSfc5Kz5Eq98Y6ECq
lssqBcdQesnOtkgYFF5UcEEYG68sn+3B+WIUzaosN+kbA8xFdfbo6UKhaYEpQiQ0AcoYKocCVrEV
Y0wf4OU4VI6NuEmX7WyVBRf2czsGsq/EFw+wxHe11bDomgCB0+nVXvs04KBHu5WvheRKdkyAnNLJ
wLWF3gLVrKPVq6xIhiWuxV39SDnMm4zMUxBLzf7vbCumFV3qaIvBDh/a0TqqDG8Ycw1eVF2apCCm
Zslye/rhH/iTx+KmReCY0zr+EDk4oz5fB039GDjJBz+mCxmcnadp/oIJW5fuy7hnkhYkp7gKEaKw
ZN3SRAErm7+fxsZiaTGP5yZNx6UpKKxt9NT5FOF4lMm1Mbx+FVY/Sath4WbtWT+1tX73w5JRg8E9
3SfWjYDmrHYJq8qaB8eKXwbyJrUmAP3VdvsBeB9C7+FmyunuwnLgKcHllbz3lkcgbuP8NN4MuQLZ
uwg1yJKZ/ugnXMwm8gwm+sO3bl8Cf9qNoXdtsvgbVhDdRzbcW4tKOZXtk1FY3UJMZspyRUbrqHHW
nuKREnXBYx/1n41V3PWyfx9LvkhLyYsw0W60Gmpvb1h5rrhFvtzDEJNrBrJ/tbF+NgBO96Z4JnJ7
XhF7iF0XlSEZMGY6tnGQ1tjwDVM+oYraijj5GUN5TEaFvLls12SO4DSZm8S+oLf3sVV3AFXp3/Cv
wjC9aBU2btPul00nn3X+etOjUdQDFqWppbNtctZ10G1RJvuf0MN/zC66JR66sEkgaYo8/pI4PvuU
qmtbcv4pJYl+VuIS9+IYotxJE/EaxPq3G5iHohDaOlIwTSPhntjabAgiPbqTESwxR9zioCPJByK1
QKdssnebsdq9CeBw2Oh6eNcRQbAjO1nWfkxRM+YEfXsuXLGutNc1HXpcCGy/AFUy+ZD12XeYsDp3
mnrj9+Nfz0KE543FrUf3Fc93F7TojaWxNTKi6FvZCs8hUTQB+bcLAJmrAXG2pb07TQLpofF3Ffit
li5yBQCMXQ6kDU8Gn71UctkYjIWl+gBajaQwvofehHsCaCmadQv3N5TAxtXfaJe9jW0RWaF5E3xD
5P6u2+/Nqj6NWnqbIsqJIUB9wSEvNZQczrDVbVR5eTfhOO5RPFfL2mFl26birEsMW0mbbofE2ZWw
nSvbfR1BEc9i0L1vluA8vMBahQCCYAv/CQcCicLG+sit+qEnF5KR+RbEGFHJO3cav1F8rbXcPWeD
9UxM5KMcSZF2x+5Pgk9mq7wB94e17DpyR4t5jRqyjOBo2Lf+zmhQnY64MMisuKNjOHo+k1d4+5ZZ
sU2qnZth1ox1+EOefPIrf8OE4i+7LQyygHhLxYWoMxEunfzYaHq3cu2S824kbaBwqy0cX0B3Cvii
tLluesAhddD2S+bfSCay6s0e0PzSlcXLUufKRS0UnCgp2G7qPN24QixRb7EBIe0VBzYYh97hCy5j
9eyPOVIMAfrD/xMbfbxPlPMVpebWcStEtIP24Qv2IKV9tZPIx9fKEidDltxU2Xs72DoL2gRGuLXt
08EjQzTFCxFW2Vb40jzGtrnqutleE8snh10Oa+fqryWSJzlx5NR19W0hsobb/2ylOi6sklhZmWUn
BpYmHmuN28F6Lnpu16j0Xlw28KX3HPdojyw3eE1TJ5o9vH9ML8MsDpQftMbdyYNvhjD6GsoAj6BE
rerpFTXJAWQAfmMdARMiBaQX44dVlvjkQ/2C6FIVxkIM2RMdNWDPP/mlF2D/QgMJYZ1xIuaiefKE
SJZZrr9qM3DI6rkSAj3c9A2fohfeK5pHh+LHXeg9+2lOzIMQI9SQDuVK4eT49vtHwys/bf9m+fr7
YHtfTUQQGgCKU9p4KHBFcoY4u2KD9xz4ZKl2kX5r3FKHP/jLfcB21ToD0jOx0tKRuGQvvJrRrhPZ
vkMbsBjT8E9mpR9JFf6tUnWJrOTO/OliBPrZnRx/KXP9aDXGom3IbKcNRQrN8tmJxpdJsi/KVfWo
kPNIDVWabSPSyLLHLnNOxRxZ0oxBsYy1TZ4Mt6EIX5nzTWuZRke7sjh3UcRy/K00KZ40xiwobQWu
w6RBWTu+2YkKOLzKW0BhzTypQ0vg1PjPEh5CzC4LGyQrVFDf3NlZ+oV1hrhkzCu5y0PLmz4TByFb
6DLbdCEAemRhT419pCLXsBVhjSo2831eDcFT3EAhQBMAuTSKAb+G3UKhMFy6/UNhgZ5LMGwjwM3u
gWbzb7ch/wDmr0XaB39DET05HoMYDSfl0kY5DaOieE2NIgQf8SkbcU80VtMZqNnRG97cqP8CV/Jt
KmdFpf0R+8jxS53XKgqSe6cxYsIGdoBMsUXpkuyMoENjnG8nezgZdXDEjxssgc2/d2HD4tCuNzFT
02JZNkmyS2L3zUxYOVXVT4SKAZ5o9j6Y3so2PLbyFPTKTB+MDlihh8o0Ykew0OVwNvT06htMZVFa
f7SZswwkjguVzg885BAD2mndW4ZDjSjBQb/vaOZ20ise/90jqcIfVgKey8y8LQfuyM7ZNFiZpPp/
sndeS24j3Zp9l7nHBEzCRUzMBT1ZLG+k4g1CVZLgvcfTn5VZ6i61Tv9zXmAuRIEoEiSBRJq997c+
ikLHvnVJw0zvdDgPVmSjpb8fyTpRBUOKCj925JU4uQOjctP6fkwKf21hxHeIQKrYmJGIgmqykOFf
mdGvCT2GLDZIrUQSAqgl4ooJwa7pbfKm9nSMvUWs8VYjXuXejoF+a1aE/+e6PWKwwSKoddZI9CVy
/1yX46PZjBGFMeWhX8wN/Jd3Ec4PrYUdW9PXd/NovOiV9wpS76wlDv2Lzg3mYRLgFCTdW4fGS8Rs
1MzjEHNPdanzfW5hr4GnpxaK+cASn6OCHqr2X0wjCHdI3hMURLq+1l2BowAmqx3RKjfaOh7J/oD6
BgoxMejOr6bgKaEwnqJMOasV/UrKD6da5e9jahCaCJcDajSscqLYnj7K96l/o3xsNLojmUtIjxHW
Ck8amJVN4WKb0c5ecHLyMzXtKJVy99kSEQ44AzQI96bivIZVj7ot+9Gb+t6oh3NhfhGo1chtfQ+X
8avv2m995LyEgvm2751Yf9+Jyv1Zy3p0z5s24ED3E3Yca4l+jfzSXhv2e2IWRwOwdRPfTmT6tiFg
N6/0KcwL9obVHyg3xBohp3i8J929jR2K3MKyemrr6tQl6IjSgkUtuYxmTe31NwjOVKpH8NKWKXqN
mluRtuhrqXugujg6d3H6YC5Wu/Xn6EfiiV0f4otF7tnZvvcj3r8T0ehDEZDDSwIgMPIBxS0JYbWJ
LAb5kYMSQT2lynwP7cTcT0s+5wdi3OswwMUFtWVxAnBbnPzwFi0jyediILZdVd/V+zJYgYDIqSiA
sfXXsUv58dSYQ61zgDuoF6p9pOX7PUh6jDuGvvr4TlgW8QkD5oh4h2XQH83mWyD3qYeRO60n0zeQ
scELGB8YZ+0tNWCPGcrtVov5VaEfE1KI9PAyjCRHfWVA7AhkqV3aPg6wNU5EZm/HfpgwIVLBGGq/
j/ZIhZUM0GQuPgKU/uOD8/evLeTvQnYRbnRIZ6dOngG1VRl4KNAnstOXFtY2fIyDRaP18dM7+bbw
U+YlclM+lFqIOgU3HUODnZSNKQWf8rdRVCYomfrcVK92Zy9GVERM/PSxuWToDkhVEVTm86a2RXva
ymndl2UyCYH/fZZicKylDXZWnWt1VtKOMb/tDKIu8tKr86/eobbUvo/moJ6rBysDjdP20aEWZI/H
/kFd+NjtuLDq1Hy2BvWXZkK1WfvZslGnQn1Jc2g4P3CRTWbbhDtmu37rpnbrtVn0cX7RRgzLVhMW
/MDAptURAim6Y2hFJGpKigHM+YEOtjgJ+ZAnjrtfwmUXhjXSZJ010CFc2t5BrVUAPpbX4LcP/nPT
zQjbG2QvP175cfXgaDGHHihommTjiGQUDah5eXBaazM9ZFlK8ZY8uRPhPlRMn3eNZ7rBTO3aP2+o
j5NXRzdlvPe0hYqnqDAoi/CiiwapFf9o7gf1wC1yMl2vYIz7qwGV+nCXN+OwU99lCOrbzFn0XaXb
xObbnBt9NJGGy9+pDqHeqbb+4z6/x8ArYrjZqJYwkCHgJwbEf/jeJHPcgwgoz/y7+cgXwKXjBbLo
rwpnsjE03qmnmHkubGDv9bZwCUsFnrzT/uPnOmV2DCL0Sn5hIcKQ9+Zn21sSNHMlkn+rdJrjR0uS
Z1+1JPX0c1/pCnQR9d42F3cbuDX1xG5255LjJDIlb0X18Hm3/tZEPzbV3xfCoAdfxkHkyf54C9Lu
vfbStQis1FUt6rDdmyGKrb/v8M8mpfapp6FshfqAnrZLOU1uvFN/g6Xz1/n4fP+fTVA9V1dNbX28
Rz3/2Pzj7+rpH/s+mm1VO86vrgffUkLHmTiGFaidzDwYcEPW+kB6Wv1OBPU92pZ2Zc7mjmoAUtMt
qyF5xVGaulvHpcy3Q3eTEq70zmbGNJCqFgyA7qmnPIxNf2XLNBCxxvsivwJa0JNOoywgK5HeHKhe
3FQ1fAtthmKqHkq/7E6N0Tj6Wj13M4+8bYUecuOWLuQRM4C1XAzUrzqgIgns8Pp/3ySpDFjbMx+B
uy3HzHmaRRJdjfIhiEdGAfU8MJ2S9Lbc26NPPsSNvh+taQzBKDjhlfpDGDJQOF5PYSI9dC5vQ/UA
seTX1h/74A9zitWfPzbV3z3V7P/1pX/+/fPI8eSWB9GYyXQG1bDsPt/+2+E+Nl35dX7b+/HRv+1Q
7/089Oeh/tj3x9PJsS9F0Hjh3mrt7R9//Dzmx8eZsnF8HlltLU0R7qq4e1bPfjs5f7zut6/6eZiO
ENhqNFlLqVerjycViMO1/hp90Gp64la/beKyUJ/ICvuHHsav/nf6hRIEMo7yQe1TWyo5o562U7rr
A13bA8/Ci96vHKroTXRi6oFyfXaGKfUl7RSGW4LmDCOfecnfnqd55UC6CJmEqn6/UNMY+eCrBhDK
7tNvKuSplnGvMjN2PjLed3LaoDPAbe2WRU2jZhFLQkzDoSpEvdCj5vY0feR0ajWF6NIhPIjU27Je
Jm9atFGkb1VCJ5Tjkd6jvIwLB21CwBRFUCsO2gMCgXquF0V1Uk9nv7nk5A6AzJKW/czdMpPYj9HS
EKmkkinWF+pQWdpQNlegqUmAw2LgtrQngBDtCbjAr60/9jUNaAJCjiiWZB62M8ZfD6MkbXzsS7Cg
pPBqrS9ipV4wCF/so5q5pLyeMWGek9pCXPFrS+2LRxNikY3zxjwnxbFtWma/tu1RSrz4Mg8tr796
7jTAFsoy2Kr0msq2xWRGMkoIuMyf2be5atI1q2sixnJeV8sHtaUy0H/ss+T8kbXPe6IGgo8M3Me2
utAD4tRD5yHEl5dTXeLPjJyjhqKP52p+uTD1IkN+UMm4GAoB45ycvsw5GRH65K48pXH9Y4iraquu
oAAw+/sVVTuToiQ2y1y1B16YMfmXvAp6eS2J6pOQHXIwWAXCbvmcSmp4Ynn2bLdzfcoGLNOuqjLp
jrPzqmAfioX0+fBv+4jAHLS4NfYfMButb0+zfOgKwgCUNKUYhfy1b5ZA+iQkuuzrgcCMAYr9Er9Z
ABSOxCDBQrXDV9tYuN3UdQrVJVKbPV1IYFLbZ7Qtbf3zSqgL83l1osZgkerOCD3lvfb54MrO6fOp
ujP9zim3OFn8UJdBXaB/u1S9vD5jaVb4B6CxlRelcvydqHIHpD132sclUneeR8X9uphHUiJoG06D
jKjP7nxIqTihesRMFGqqONpoiC1moSQT0uo9IJOwHeV5UuCpzHOGbKWef2zCpRqkcymGvPIUIlAF
p2RYnOq/nxpiYO2IMvTjzkhMDy2m90WRm9S948+Tv6zV5se9VCJFckriZ5VHahppzATcAvEdXEEW
VpphrnWqvlkVmemBaowt+UsCzeqvqoAjKFDEOEv1otpSLar6RHVKffp8qrbUPlvTSDwwgVAtLZKn
AZ/o6oNa/P9LK/6n0gpdeFQh/OfSiutvzZx9K77/o6zi402/yipcm9IJ19UdwtNQ51TtxK+yCtcH
OadTYWfLugl0qH9XVcCpc03LwISTygnHV5ToX1UVlvu/JWfHcB3EnK7u6tb/+r//5x9s2/aP5/9g
3f6zpoIlL8Ub5EmJKum+b4LLg+/2W01FofdgA6KUeu6lHzf9gHK5FzR/1MHprOUgmkiKpfgHk9j0
0Q9OY3DKUtcD8UOWYXa+g1iEcgCd3SL/9Nup/DcQL6C+f0D0+HJUgXi6bfIzPQpQ/vnluswnNrg4
rHnanrUZgTxrIGVrwzOZOyaqIm9eZoGkPx/2Br615CGsdvX//hLyKvz5Jag8MS0hbEf8d5JfZ7f6
UNvRdJg77Hr1YUYPWpFXnytOihs8kQ5f5aF1EzTOj7ekLKCnDeSmtC96ylfMyBoL33gsgcibSceC
xwPdXOkZQN2L0AhTURvWwp2AQPM/fXH7v391SIam71kCpjYXWML7fru4fU/QYpjdjty2uwn8/ssA
NwDrEeuQBeT8EiahMEdQF0WJvgn1xt7o0tZugYPDr+y07G6cxgF7O37IkoKu0RMC+Q6VinzeAT4D
vjtj/jwY+tNkRnTAPuXyQ/DKSbIOSd5duTK1SPjmvvOHEckA6P6pxllTx3oo7815bcqKZUxHcYg7
GBReUuHRUx0LlHc1lzKxhIaBXPyDKSxcwYWR7hyqBIIoGUH34Wbkw/mx9KVeE3D1ivR6ipttoOdI
QAJsgIxh3pGeSOAxBSSh7QIeU/UYhtodWo2KajZeQ6aUK1O02JUgJ3Vj85A2/HhoKAQEs+oCDmZF
zJpE8pDvk5xZWrfg/mj748npIyAUtjyT8tUNRh1Oclf5BDa7pY+JpoVk2SsppxeEJow0vKpcC3dS
3d+QYvakISiKovgQgV5Cwy7wCjJDQF0lRlc5/te9Z0d7iVkJR/G1lOH9WjZwjM1oWEjJkJlbw9pP
qgtkUs5deuU61XumC0TNiZeCVAhhKNq3vJ0iUDg269pEHuNCMZyWGEGUVcFYTV6giyGJdbUDWXLu
qtI6u4nJXGCp7mon8ilvQfDtJc4eeSSqPZTa6/ZitJguebdCaIBB2nnfEeDD6txb25VMQncUWrWV
+cNxMc/uNCpdBFS6Gdn4x12qDfpPLeFDPD6E2yH07KdaaCVlyeOX1kku2J3cVAXKTz+9NAh3rBol
eZD7T71FpUkd2evKFUgaBIvOUD/MHAQSbYiowNnFbTJhhZZQI5Re1F9y6ZA6jEhwbfE411xzv89J
RMLRaNPFxOanx/pzaFYh5RarYmyfhd6OmzkRL9jpbmsnyHZDMRxSQWTLSxE21Jw7t+K2rvE3cKvw
PCXZsylQ7mt2hH8O4RQq6lhNN/EO/fh2MVnzu91tNmog4106D9QYlB9E9U1g0BCxPFqNhlNvOoEG
Myt05MQFq7TSoFuuvI36BWHshquymB/FOKFl82mpSWNzY6J3JtORbhZgTKMzsLodzxamTOOSZ3j2
SRNHLh3GyTCRir1R0S01MKMfRhhX+MpS1OlShDP22KE3u8JCQu1Z1V1bT+bWdT2wYcH1EHMEMP0Q
HtJ625eyYQxuuEWPOq2ooYJH15TZxh6X12SYx7Wpg/ibogGBj8+sbeL1eEzPS72HvFbtgppgva/N
twP0nMQ27JM5Wm8mRTEQrOYU8E353DTOmp7jR9g34Brhqx3BwL8UM+W4lWaTflkwftRLyOMBhRml
ReslkzWSuMufcUzK1nHGG/MCAS6Qwk3d+lxSj6WN6sZL3W5XLfa8O11gCt6NJYRIVDIx7qLQLzdu
RHmK6vyonBvWWmDehtqL0L13Co64A4V3hmm9Zma8djvieH7/0hv0bF6Cj4+6NlVP+yj97DIvsNdI
yJRWsq9bqnGqnpuEEj1/hTUJRfSoCeC4GNe6Id6anCEizWYTnxtPWnnhvTVxOye3gzt266Rj+BUp
t7a6In1HxzyO0XaZtB/2FEGjoY+QsUFUiQPgF/zY4oNnkFbJQn5dESzrwhw6ejeODpd/n+eULGBh
vZI+b2WlmqlDO+44KTBB8cfEEKF8Bhb6XcwU2ozpxbAoQ1EfxCyFO3o62b1lbmsa+z7TY6rl6ltL
5k1UM2FsMLfhGD4sJsA2Isly2YV9rP8tGaNTWYdfVRNZRnoz3Jx+tmAlcpwLULiHO88ABObGD9HI
N3Sr4uLj0riDNfTTJHe9qVoGjz6ZJkLJ2IJACri17QJzHTQTbZgaK3QMLPicnO+7SUv/NkgHHAVY
nSJY3PhyrNDgQ3eG+R5aug6BDOdU2fatIKcjEFnJb+CEejogiKWDXDWKLy0SBUaF4KgaJpQjWlqY
/tSCSIdqgYWjReCjXNq3LqYIzDebTT30j6oVWT7digiXb1aU3jaNh6M7o4RucjnRI1jHNoVpL5b8
PJsGlRJ1lAIqmldev+h0JbTtJqEn05zyYsqUAKi6XTMgPeDS+dgvrXPZRZcN8lGwbfi8FKeiBmyl
/lblMjJBOjhy/XUt7YONuA1OKAm9nK54wZ0cKQ1dbicPNIBAKeIXR37yXKJ579Pb3KJokmEVs6AZ
UVXwNOhcFTuXOY7KgpPm0yXrNqNhJQcOf6ihgC3A7ELGnaRONoa23BpY5sFnS75TnkojrurnlnML
0gn1IFL4LSlUZh9meC4Z+hz82RuRWmsdys069l3wEPTeoH7STe+TXovwXiPWQ/gT+bidWzsR2M8D
vx6la35R8wBtot3jDHYZuSaU/Jv098XNTNBlHbgjk5jpS4c6Y4X+ihse51IosK+VcO9yW0MU1J1n
8OUJZILVkqQ/i+mJYHm9xg/ook00LjyW5NT5PMAz3TLUSsTJPg+R1/UVHZm55MdCJzXBrGUjz5ml
h9+GWCIB+CEAE9OaBFumMQotegePn5x4yXrS7+GBcXaXkXMam+bepbeB8MDJ/ZiCGBS/DqBfCp9+
rGppFh0Uhpkl9NZNbisr2DumtYtwYKRwtX4cugUi7Gnihk5DcWOlxRaCCoIlfEeghNjM7n0IpA65
oBbn0aahIfWwQkuAUYGdXjcWIDbtO4uSgbuTW6UPKGIilnxVCag1PS4dYQaqgfQI1yfit6UVZ6cp
q4sf0tvVlpTf3uAqjQopWujPOBdtrwO9gq+Pt3OQEGCA+yTdtS2br5BMp2higa5uWelqEyY2ukWC
gVst5GDCnb+Hno4NpaAj7ViKAAYDCkCV8Q9fQOxLe1wSl9rb4AJAf0gcjIiPaZDKDAVA3RGrBI+h
1fZpPyXIaCYbGF2CLMNOcUM07jgX5teuocxqgXrrhvdtBIGQmfJMXRWd9CTaXd5lT5WWLdA5+ZFF
GR6oxj22Jr0ydRoO1snlrpsFdcOczzSiAx1mwn5JSu2IQ7KLoCoymzZ/b/v+Ackek7SY29xyOa+J
/UVjujFYC0ZTr63s2JPEuII86K4F9kz7fnxJe3hD9fATSCdTWoHgnYT8FbcgluJmd9sx0VsFGU5S
8vPzIYUM5oKJG3GjdXJ0Q9klSYq7SnvLprhem4F/WyZqHC3vulCWmFH2gvMMYCmMqouScUhrOnJ/
YPUgyJrbvBdXM14Dupj0XWjQVltJ+WlLpohpeVHNzx+gkLTaJi9Jmi71N+onttyU19BRaEZyPkfB
xp2aBsXmazZSWKg648TwSMEzB1GdeNIyuBqJfh9YHW9LcawCjnsxQ8qhuZR938L/oAy8MLhFrMJ7
qvL4biraS1KxqjH3gzvdTNGzVYFbXZhmEPxpGQQK5I1t+q7mvq7TmduAhLBnaVf5wBwcYW8p/cSh
RMTZT6iF3N1MuCFRvvosb1b4d1drRw9OcR//jI30EgUN/aWT39cB7nKoi0oBHKu5gwa/K/uZ8Q/8
4Qa5E34UgDCplE8vi+z+lzQ9hDXlQoxHzDY8WZluvEIuYmnRDIeoRZAuoV9idh4zn2xQwrkeYgxQ
W4H6r1lbBLRFa6z10XvqY/9pKiz6yM65Apx8UaMj2CPav9Pf5GN8qpmCs6Agt57Yd0JklxgOGHbQ
y3cmKBtXzuKzPHiizozJIL99Ql7vh8MdKF3Gk5xy95CiB69MfnKFWIYw7uH0SbUPPwgBB69Bnk7k
g0kAnA1Kaic5+Q9j+5tZ/OhjOomldK4KuKLpvtLSH6rtuw6GMXEgIV7yFTjtCubKlCQwi8FO+xEx
/7VbyPElXZi0YEPHfIEwx1PmsegeYubDWH1tcnluMEC8xrBsWtnT8FZ2F+iB2Vpd5iW6T/sZvSiY
s11jR3eA6LCiz84jCedN3RcXs+W7kiECb165+zbG6bpq3/UAPk1s0FknP+USaUNMhQ7tcaRa9aMd
y3G4FijkZr5WjltVTsXrMHrn0UBJMcVMDpkizWb/g6nmRTiAW9uBdLud/ewsbL+GYYbOKte5Y4Tc
PkRqzpLvFGvTwxil6JG7c6XnsWTQAC/kQlD4tKudRTtoWv1qxfZzp3vfIt+/cbPyLnO4v0p0h6vM
wQPZdod9Qsvd3SKRH5mTPMWLQ5l2NA57Itly8afLVUpcUjQejOsFibXdbYn5A4VygfMAkYNuixJf
TiplDMBoWa6XNhVAwgg/Fp2y4gwCCtM8JoQQgF5SO/iKkODcW9Ww8TSmFqYTYAQSTuArIFe0BIoB
hVOdiiEd2mwLIJw5AwkxzpSI9Rsi2tQuGZp/AD6JCN//OQTuLEF/myS1KVN9MyHI7YOBu6YPg900
UIc09cWZwfoceszEoJ8fTYhyW79ZuNmBLKziAqlIaczf9IaLJNu5rOitB6r6dKfyV7jDPXIzlidb
Coo6cDcUZWYlULSSALNe5IT6p4XKzoQSan5HNiCvJfg63hVZVOrbIfeMHZazN04MT/bzoZJpESqA
SULA+KAMHfz8hq6BnWO4FrlrH0gtRTtRD88Q2quT+hKByWTl0Mj3qp19YGI/6FIhZMrUWzbEt2RU
0FpICd7AROzk2tRahZbbb1LY3czdZKZEPeiGCZ0Z9sfnro+XINAhYabKO9SfNFWso5sxK2CALsBs
fz+Mesnniz8Ppop6VMGE2qeeqq3PfR9lQJ87P1/zH/f9cVR80olUEan59fNy9SMH0CspOkSyCupA
6uu1LsYIXZdiyij/oB4CCBdRAuvCyLWmvVIHTzu4ur+fFP97iTnq0ZKIeYMMfGQ5WopYNBfJ1lC1
So3MYlnDGMCcl5VB6nnoOvdE/mtEliRGkN4Dj8hAmnZFf9KjS9/hw8q5xEOuD6v11AbTOoswIu5d
geOv43XOie9tn9RO9YC3WrSxwgQvytDSTkTBAFUB/95SdIT9Meywk9qiO3VPuGmu8S81DrbR3nVV
IHbljPGu1lTmCRaQCQdwuDdnH4GFwwqzber3lPG3ClhwHENYgdQTsPpy861jgDc1MnBLo57suW/5
gTpLkVwj54ir0oH6uUMQIZNwijRdx6IqVq4vnnG39r/38zaZrVPTAL4OE6+lZG1YG2aVU3eGNkEk
8TUsuhdQ6/aCQAWJwL42QX0GlNCZAeIn4Kuii25sil7XUaFZjNHmiXvV4qaPmUCAvCSe+JSkwz0o
EndltMUN7t4t7DX/Bu+TrRs/hzgDj1mnra2gT+jQvHzTotXHQ0/bzVoERmc8x22Mat113tsgRfcm
nJXhGVQgDgtLGty7zRQ9dg+jaIWby+2kx/dWH94tGgWdGgi8pTcfoTmkVyO5XAY6r9jh3vfDnMW7
V4DS12rNJe6Uf/dBjZCp7d7rHMIn1NWpRmit2dW+jLs7ECQ3LaUk9IHTOYxQR00OHS865U3VC+9I
muC66EAOtSWLUmucNmP/PTPm4aFtW2triQDmUO5u64iv7NAgvAw2ImqQ42SPcBAocW4yYFFT7tZ0
1cwA59A95A0ekl1lpIc88fedgwUx+s+U2I5bAGGOHqbcAQfUp+JKt3FimzPUQQCxQNC0SbEevUdc
nqj+zuevGGowQA9WRZ6AnLaHHBCAQrIeqdOksHK+GXLNOLjJ3G7GGslDD9ZXdADOvfC1Rny8Fe1w
RfEoasTBAqaUQSpHzI/DOPBGa7gYAh2CRhR39B9hqQImYX5sjoNB3Hak7t7ytl3l6SsDmHBlIcrK
HRaZVdB95xuwXjECf59a1ZUN0a7ATG9VI2ZnaRWBBcJ5V49OKdaQmzBqOr5Gss2pQlzCuHtK8Lq4
SRc4Qt2mCCpm+Gn5jXgcOUfhbQe9s48+4khrwBQMxuE7S8NDWEH/ZGjcoy14KupRBxWdUjucEkNM
Gj6qjreEU6NdFBpXEXahNwOxaxoQ2otGrzmF8c7Uh4PtLBt3LMXObjske7Zx8WwgnE0obvUx2BUt
fslGi1yjs8YXp4vuCCM8OwFlmRadhRPVd6XjX+eG+xQEhESAEjJfjW+BfM5PWqu/sXAlpOIkV71W
fjEiGNm+29/B4SeWhTw7ExVlufHgHUFEvWUUmRmjH+EFgViKEOqN2/kJSlkIOl0z2ptwOrJSeSM0
9BZRUTZAAdAyh8ZQ3OD3GiX9DmK7dYPXIINxhfgiOKPep5+JYRxP2n2bp98oCicg24Y0W+SYjnFD
seew6hzCVaGDB3uBlsRjXn5oavcLfLbs1rS9nYzOFQ6w97qsf+QI6Qa55sXb4Qwh+Fzmy4Q3UFwj
RgBYswTOXWNVzaHurd1sRk9dlV/7CU4jEt5LzaRxOw7D9ZyM/Wmh47bitJGuDtyo1EzaiXf02nC7
BJVJrfAC/KSKqGkQa+ojYTBJT5BU1884G0fXpqSHTFp87PL0bpT6NG6CfgsUv7m6twZhPyKgLWCG
DqAZgju98wk2hVm27WbnxRb284RVecDqpWyHLQYB687EhnT275jJbXxZURbb9rzCf3yJ22+4Kth5
8lSXYk9X9xSPIw7TxP7K4ItLcm/t2uaXbiDeW9uHzrFO/lCesLpeWwNSP5sJSVqG6Sa06scK1BsE
ilUwH+D9IaYtyHCwRszJ9UXIc8xqeBJw4RfTvdMDljgpg5hnT/fwrN4tMu5xUN5g6UnUal7pzOLr
KV/XRrZJjXgNhW4/1sxVRP+eRBOxiZqC1C73z/AE3oSMZWhEGAmtkynRNl1KaUlws7TmdUVBducY
lyI3b8ltIebp0Efnbz4ZQihlT5qBmcl5wLLp3JXWFgHhBndr3DDzc1dBUG5fjSDbTq52F1fNrSes
6wi/EvBhLOnK8joZNmIw3yKTaTDSrgOo/JcxNO8lWCGEC2hb4UxYy8Zj0WBa3kbxzdTWVykm9W7V
H8TQneQ5z5sSbynzqzFVd0YWniFy3ZoO8QOoOiDaSuR0otvEWX7v6tm5CZmrdQyxUHATJIKLQeU5
3LEWjfKyaTP3wWLNtRq4L8ExrOIIO7GmedF06yonHlEI8SIvjTxU7I6Hmp7NIzJmNteJ91XAO2HF
DkuzGV4Dz3mfavepBeEDSRmC/nPG5ein6nXmHhqXZesZz3YQvdnYIfheuAkym4wXUH4jc4/h4pwg
tpx8o98YKQhRR4zXxOBX+OruPELg/dQdtekyzUO5sQidAlXeplG4EVP4jXjKAyTEMGPNqCdiQ8RT
BABgsyHcR4v/oOVkKOiWOiSANUvVqwWs5mbkxM8ZPVvs3sN//FYs4akr7zyCOlnbHO2kvmiw1Agm
ad9aerIuIbIkPHzRFgNxEJn7a0uz9811N5lnvLAZA4Ewrow6fZjs+QcxsS9MVTZ1Vb038ZWX0AwL
hivsb7zjXBrpViCAyPPDlE3ERdurZamDnWOkuLKl3v1MgMOFbMwKezz0DY71RZrUuF24d2IudMDU
Np4YWFJQJJsQHbGvHMJr0v5M42YexVWXeACyIaEiftrMTrts7Di41FP9owLK5XRAtxsjRJ9jbOtc
s6+mWT8kFeShskBj4WgVbLbprU3rN6dl1C8EjVBPSbHaBJUrwHDTFiQ7XGvqn0r3PLXjz2io8n1B
AUoLlABWCzDJFIfOUaOtjYtBYpXpAWYZlMxQhAYUdNnofScNUiLMvx3QPW7ybM2sj+rc3OeTYHkB
Z3ujTSyp8iZ7gSPoXjkGkeNEeyDCfe9oWHInGQO9MxGjNVOu/DyejMR4mJkkychLuqH+QbrPo6dy
1+UMNC/RdLSwqdjT+70bRvBiYzS576rhtad8eUd8CWLW1F+wrA2lsacR35Xl8qpTTYPenTEdV6ez
GPO9DR+UFrrXyvLLYNJGRkhTvU/gNLVAVBcxHgQO4TYG12tztmjzY/86R9GOcjySWmUdrRcKHwBe
ac9hJjgnWf2sDfM1LMnnXAe1b7oTGN+moUC3v0pMe08R7zqfzds0IG7i6iHW2sAcyJbFK7EMPwGf
ZKuNTa5rVXrRU42mbsy9Z1iODvo3sTC/Zq7nuESl5py1cJrH98lU70eQDcKsXof+1ujWtme81QuZ
V/7N1EUwX1/3WL+nzbhz7OFRJ/u+8iosXqCEkeMlKgaiAesR2D5QqvWR6jHe5jF2m7/+FkOAFkzv
m4wwOmqY3svXLQ1E5yMcDi+PFpesxNGnDtG3ZtA2f73VjCp6I4pF5Et8cldTrj6utP2DPESPrD2F
qjEj55o5HDN5+dS0io0VPy8oiDluCHDA5H/54oDP6CMPgZCR0hPyrSareFnSfh2nT0AAm5LAHLEz
vwAyzIBUocCt2La0BJcGtuXf+Ff5DYD3eG/BnVf7maQaNWTFhICF/jYeGoxPLStS/1ekd1lVUI4D
Xo/GiLmBz/vlSyrD3clteTtiboMHlH/dDC0e7jvRXpniln5obRCxGzr9p/zwopsx4+YISTzeVwmo
SCjjHe8wEtBIJrJpnxAOmsNpXyGvkq+Qn1dFFIiVBXx8Z2MjVd0ueXCxYv8gP7xqMFOVP4DEtZVO
R3LJE8p/eTj5veTHavLnFBAZ5G/nGLW9D1ltyXdHnn7bkMk2pF0Df24QLMvTI3+ePIV//VSfb2VO
zOaIm9ULiwnkAjg6UggktvTfuxrIa86+lgzY7FJAzLZ8TUm+X3fedJYtoiSawUvb9OPlcajv9TgA
fwYlww8wSujAXTFp70jjuzu5C7TUGlnaQb4EEe1m6Vmh6DDsjOxdHkrXiF3D7nAIus9N8zaWxZ08
pHyNX95ky618hfxORfkjuvnrS4XslF8YROlRfhQfcQ1olJ4aCUhrqI+Th3NwLeQwVoPFdTI/+Mth
jHJmLwkSHxCbzVe9JIkFCe1uMgksNgg8O4usXpEkq6JvapT+ZDpCK/7pMtm2uKtQIBurRXOqfRTq
GsM9EGlZglB1yU+G2ycN3idRP5BNUf4UJqZ/pef6oSdjbo74owAupC0Ri9YLmqIXddcJtMs95Qg/
K789TBPZ7AUHyF2R4vkCnvdgNwblIckZAW1CQI/BxrxntfCWD4hTocbeqjIIUdNQh/yGQZJgmUyK
iPpJoCEgDeG2m6adEcqKtjgWyyEy8wgfjOIRwclTsCCNR6PPumlEUA6ppC2He/kv92tzW8kyMVkK
BpH7zkzaZTfsDLclg8Ugsh6j6KcE0+1i913zO7Tw9vylCxoQCjYhaj0m8r0wY8MVw9xaDZrAJXm1
CvTbDoI7LMSPI7y4obrMdveYhsyHFpsgu2OSbbIwmCjFwDJOP7pTYQOBZ8BqEkP2KEQpnYq5pxfq
Tyrc7QER4i4BE4/tU56DXOZyGjIDQ8AOZ29BPia2DrMm4gMscSpeK3o//Dk2cz7fdT11wUlWXocZ
E1tHpsz0jgqKtkjfYU+32zJk9WiOfP/iR+mVJGut7JX6ia2udcyYSO4fx8Y46DkJJDPWIWsF27qr
vhQYuZ9HkSYb6fHcWGK3GCRaOujMa9Hrj1VGTJtk2iUoEXTC+0BjSZKiDIP4UFusdVRykrnzAUAx
CZBI+qhT17fqAmu/BDiq+xnDsE9QZR7nveWUBeS44UqvqGCuGv2q8QlGzGMMH1EmM22zPKsQfnbM
S76mqrwqKRXD3mGk/m/YxROKWj0glm3INPRoUPeWlY9hwCRVNXTPjSaMo8BQGL69FVPQI7+u6DKG
eF+0JP2KvGqZYZF37mWTr8C+sB63/4u9M1mO24i69Lv0Hn9gTmDRm5onzkWK5AZBiSLmecbT95cp
L2y5w4re98a2JKuIApCZ9557hmTn1Bd3dqzjrPFUe/KoRnI1mYd4h8KZR7wxQ2jvrXOnC4R82ssS
TD8Q3Brb2E926kfXE/wLN5XOoya20gOBg0ed+toparyOCKdKJqu8/aQVlH2lgMfIYoXmJulgRXGT
LPG4aUPvnMe8F6PuvmST16xxajC3febsBp+6ZYnvoL3P+3jmb4qEBEadigpG2NWSzIyRPTpBiTRp
hmIy7AunvuYFUHM0ogU35+CEqVG2GYcj5qbpJv7mIPZZ1aAbrlSkFEZU7MfpBxUnBtrJbO7hNJy7
dlkFk/mqGwwnojG70Ac663laUFmMxT3+8T+Yd+NQDCkQq47qRLbWvQzDMdzky8tufJ/SqM4aG89k
UGe5FoKed1vLp2e4Lv26ctkDjBRnkYEmwtC7i28cjRCcEMsQvkmBElhS+n6NU+VAUbGk8pLrochb
t0v8jtswlvv+Iy7Q1bYbKY9wz06gkB1zYJvIj/RVKqfHtkvECyOoc5LFp94jl4dxkRoaNBlzOcqP
95SCCb9EJgbyV7pd3juL85jDIGTYw+CGBdxXJi4/1gt2UzcElO51Ro7pUF4GFw96Y9rp5BuC/OGN
HggmAmVPjkGJ5fL9pPcLiMiwIaIV9MCiKpM/ZGQSXQTGNyyc39vMeUojeECS5cXRQfXIsGzp8BeM
WcC5y2uWedkuyPWfcn6miDkL9rl09BmhovAmwIpvQkLI5OMRdpSSdnSh9wBFkn3uFIK/WYN3rpP0
HXXOvVXxLhR+9KaNUbFqGWqbfSJ22YhWyiQFtev1jRNw4HeL31/ajg5Un75FYfsWSRjIGWDyxJHT
YK4BRwYSytVYwIgKvmEzVYTRRbj54bjKkR1CrPTD+BOCmMVQ1SA2C4hMw4KRfBw4EW4zHsYez3O7
zvxLrnm7yjEvdjo8Loy+gQ55QdyBLxHLh2Tjqs8+2mzLukRQWlpPVevXJ4ZsRG3008o1YHqUiZMd
fde+s0rnHSX7j6pvv+sJM2QSfAOwHYxZBx6BTx5NHa4NPI7UmLHOMXoMTIJW+4HkgpT6N0wRLw+e
5GnJMVPf0D3YvbcTzKTIn/xqwvaFhLt94nDnGsFMW3RfReJdf5GnRkzkqy9tfIjLY2H35zSTvFg5
8sti92YxDXSrvOatZHqmkdh0sQFuUg0QatoG0ggJpnJi58oh+8TwZjvP8ZccCrpe9dKa41Nq+IA1
9BvDzNsLEByv48p94L15LBptpWs2haucnfWwRKrSfyVW5nWc2IDKhNln7UdswgYBqUOW7P+bF2xh
1vcbodlwDZfGxOLkseCd/5MV3JgsNDiw3SGo4FDMvRqKMvn1vKTYcII+LZBDD3kLjGhrWMIvvjQ8
4ODruUmFxtRd0qN05Muw+6IvyVWqY96GsinvNclkFCFlUeCLo/qVE0zydc/euSdIykJ3b0adezNb
dDioiJKsp38bGEf6coBXI0uiAX1cQu7bf39x59908l9f2xKOwXf35Y35Ox26tNBmJnV3oE07ZGwc
02Lc+ALyKLFeVGvNTVp9EQjiYYoqnRw8AyEnYpBVIt26XTo5WAGUKyX8u1nSfCKYAFsmS18UIR91
Kwuwxf/u1XgzDN6ud7h76hQFYFunEAqGjGPNjPKnoQlYCFCQyWj6kmVTJN/TVPKBJovn8YtrLwkO
RQEUFNTzPVXW29iwY8sdLndNWqJoOCIRiw8YmVQ/63i5a7TM/sNNs3B9/Nfbwhc1LbwffIa7v900
7CBTMWgWLrCxBQGuCq4LM0ohSyI1y52ap85kLKbIlIoewdTlWNrAcfJooWG5iNJ32YO056HQbsPa
3ClyjKI1LQubh3DnkjYuO6ddy51zeYWI53oAJn37xWazrWeSQBgS0yJJcgOOSIclbR66YeJQjY4N
JioRoLRcgf/9zoh/vzMWjpg2KgwPJuO/JAhhX6eI2ML2oOutuYtJlQ08zA8jjolcC5lvDTJ9jL1C
N4kGaL34rEh6JAGzM+IWu08kmxxfozunWi5WLbZsfsQdstXlwxGT44xejoJhqucH3MX2pTxUQjt/
J4eVY8n3r0WW8wMN4BY4EOw/2jnIiXKMSEFV1CH8jaDM0VZkKHoR0rbbUZQnvM5gUiUTDA+Ss4Ve
HJJlVjwk/Dzqk9NWR9er4RbKsw03Zn/vxPaRxHePNJShWhsZYyAL+CimBd/7DezP9B17MQJi5ucU
asIicB5RpyvjKkJtnLSGT84TNxN/A48bAMw+1jCxNv/9RExd/HsDEzjKIabRPQLPhP6bLMTpNZKu
57E5JCV5sgPF6r7zkmlj2nB2ivHWXVxr1XWCo7TuTy6a5k0zRF+cyVUPsdnswudZcupwd4IqXBfn
yM9vPCd017hWSWF+8a0xaf4L5le/NqXWONouMWhDnWzRb33o4/Ip4vAd7tlubOOr6WdfXsrGkWtP
4CwcqI3JDAVWWSpV120pbhK7f19yJIZzHfA83Lda8jjtAGyIeBisPkgkyIX2HHRkLOckR9z5Ytp2
S3fW6k7fpbixe03hnAtjdM4OdNc0tfJDw5gk4qNJuZhOgT80/E5BzvlobuK8vmvB6g7WlBEhToFA
TnSrwyaHO7upRuDGTM+3bG2IN8p3ycEXtQvYyYYnmWGKzmZ1MNAd61Pu+E1GjSSLNLfJvjIfZ2GP
vcmxORoUk0r9uUkhZzXagz6EX9IyRUusFWG4n6qgDPPq3tWYYJJigYGOXBmSuNUI57oEzUX2xXgR
v4qkOfpl8MxO+S5bU7poaz1LbCjKutfRd14Dsl9Sh7iEZgiQjpAOCwx5qRcqLh8TRlpjHOSX8k0S
g6j417YWUaY56Zc9TA/Edp5NPXJpEuHQx0S1jYtP2Gz4EjbZQTFVu+ijDPvvmik/K6KH8G2icZFE
YDM60W5q2yHlTVkiJnY6ETdaSica18WlccU11WDwSlaXrDjbrDUlGSRbQyq/eFl09EIHC59f/LZe
9h3FwKLTc5n23dSHGA6pB4ggSMpBMlK+2xFjp5QgKrvgcs02X3bMnuDe29W1N+Dz1+0AF4cLoJLd
Egqs79reevCC8jWQu5BY+OF6V7/EtfmqFnjUVNHGKaaHKBlgAEgfe7M276tkCk5YCRvMVSRd29nE
XvPNC8d7x5Jx7/Q9K2dM9g49uac1lHI55Z/h0xYZQn+c6vKxisv7WeomcHFYdbTHfsvhrwfZuMHE
7KoBnm8Cw8BVmiBX1XZ3GsDJYAAFLJT3hqQ/lhp/MZmOUTxe+vADpF/T1GsbRWfDaDg9mBnhWX6u
XBj+SWfF54abbC8VJAnpSZov29pDyIatpo0Frvbcp6VB4PTWcbQSC9M0vk/M8TjP3ngoTR+gRwal
jcsQYFcogCz69LEsBs4T3Xf22OLdO/SWRy3Fp5akKwaA3ngZ5+W7k844IeDAZaXDRYvQgi2IWDrx
7EU121GT6wgDQJxi+J7kpG4aUXXAWwWAbBfbuyJq8fQwrYFAQ9/bpAgr+j7bux1epaSf5JvSnyRK
2tGp2gzuOknsgaRZHASeAYoY1CHrmckH4kls8cMNTrDKTlZa1Ttcg0/LEstQed1aTdpyY4Ka7yPc
zCOrILOzm83T4i83RFClhI+aOKIaxEnapKjnRJGSeEY0TvJazTX2OA5G4qPTfk0mv+toYAwl6akn
KGnWSYj2r/9ibGikiIM1U39YDNfcQV87VDpmLpFrXV2/XE5+9zJiXQm+BBVlnGsnp4LnPzuGQX0X
73FGmeAr1trZFM0ZysN0qINFO8ciEadm+VK/aOXvqP9CUccQtLGh2RZzsuUcdyAAejcL5PWDbQv/
HPQLRn+F9S2u/fQyhcS9WQsxa0buMJqa9XPYljfkY0JnGZfbUAjytJMMp8msh26e1fk508g/LJGH
r4ERnXM0mPeQ6Jy9ukp1FZZo+RpW+1UGcFiCssAlihybDUnjeA7ThmJuZTn73BvwM5mjI76SzHfq
9EIWl792Yn6cXsbnQte7Q5WB02NVVZF8AY+3hSF49vKXmswUi9SAYyoa91zJIiQwSvh0UzvtEZs9
2GHXHXDm2wsDSCWl7mTQMr34ib5bYpnNaX5aY5JuExw5znbdNecpMn7UkNN3+VT256jCRwSGDPZg
ZIym02AcBXZAZxeU8DyatlgnIWND9uInnPBe0niIEdnp0FkIocO2d90X9JCWlZzH+cHp5tuiZblE
vnFvarQWICbwB7U2OUxPIWEaJy8+LVxAT9wBwFBg7CE5DfvWyE5hP3d7PXfpkmtpfuBoAq/5wCJq
jiHKOpmN+wKGExGAQXJMygDuMcoFMEKDhBDawhSRycljp+bgScRGfUYIlfeApzcOtaKL6fKi2xiG
OMUKECjNWLwqKM2K1jgpBnDaokQpCQrJIjJsmjYEVhfRQUm4yq6T0e7DV0jAgOTVXdSuVUhtBvTq
T1wmn+18eVbVRT7M5YY52R6zDX8ddu3rEMJ29Bj3weTO3r2ZbWohslmXeganBGhPbPx/g62iRmfT
FO8jBFUzPoFjk37Hhe6s6NmFiT+eoJBmXNewGBGtja52Cz9qp65SEaYlRLQE+f0UbSA1nozIuDVs
AqEYqmAc5DP+aq+qTmpmjo8xzKUNUUQ965M609OdAdMYAN44bywP8vhUHHLEL7D6G/Z+vkUCSvG4
BKC/eZu+j5IarEM7p0xvrkudv0s+rGSfuxYMdIRNjBKnTYskIEYEGZQLVs6g5iOhIZz6lNIun1SN
UHPK7NISNAvSgRQnZQ5X1VjoZqcEXHHV9/ycDupzWkM60/qa1orfUSIZQtD01bvi9hN00cUYAuE0
BU89HfdGP16XLh6ORU7CTmxFN4StkUvd7pRmSxGEMWLN141OLzrAs98KDM0kkfLLqkI4JS04Z27R
39bTgn0jAU1Gh/KVxD40qHhATlp92+j+NXQWZpXmPd0t2hB3vJI4ccmz+GupM9YqI6heu6YTiINL
uPauIcXZg6HSkfthzvV9LexDMbsITZyDaqCFZBv3rbiDLXE35q2Feycsrk40x0yhaVIP6GvHJmju
9Qz8hkxmJBE45vQYbfjVZsmsp0wCmpVU12Ag4K/02j+PUU/RYl0cE94Unf7Qonzh3/EIVjmLIsDr
heBmHTvYOgBFM6eTFVgpAxlUVGHwc4hG6mL5RiyRBRZJGblKzOqWInpcKbBlCuhPxJB9E35HCFzz
ijTtGDJfQVecjhs9Ia8q4aJbnCqgq9gT1VOBf+naRTBgyag08mDfW03btZn2Tf2AEAN0xeO2CmxK
E6e9StGOzf7Ablt/k7Wnwg8Cm0qkdsKNrM+JRXlKGV0jkqH2xYN4myS09ZFWXuJGq9beKB6z2bqt
te4mFrCggwamc9v4Vz2MIdUyv3V9bp2vVwhnkluHVGoI8uCSvXMdnSxah9M33QDTMQW3A78mQbwW
frDNzP9ogD5j+i0+Abfg849SBEYsPE/I/ekN5HsPbuxfOilFjaUUKdAtLs1mTqdaRI2P8EV04w3h
pxbe4Ce3Aq1+1q3gq9IWfNvhT5bIdzY4G1GTj8v9WHCtwZzgLxXhK2oP5R1+axj+c8/LifQzLfxu
FOyxskrlwN66s3hfxvr9UM7+G/GPmFMjFpDrtjOiB9fLD5jD/iSsmLx0AJAc5Bddr07sQfM5gJxa
8hoxMLtWZKpvEp9EyFIj4zUp6D7ypQxOS4MbiUUuZufaOo3GYdRYOn5gOxtNGzcRIXzrpK/tvRPB
1rWm5EshIh5Mh1AjYlsABG5shu7qt7UIz+fBePJS78Ob/FswqK2sl6Kh3+qDR/aZhKqUdKgM3wvH
RiHZpxhmL+dUNuy/9rKQBz2Wybs/pR9eGP0sIrcGja5QUvfFJhABifbGbiZkfA9JnO2wRTeBSfRE
GDRirT1hZjQ4UnPXalAah1rspGhF9uOyJXFm2mtqMn4I8bA1/Jm5nGkVpL4+sT7idEYwKBUeqj+q
Ik7tMKoQz5BJKAb/qoRTSoFhyJeqnrXnwoSahJxaAXAKtzZl1SxaRCndiPoGQwV4pXj8jxR+ucSZ
7bFI1xYLNQWIPPS4n+dTGv0aACh9jo7OcRXA/sKpCCqt7Dps01vH7W7Uj43rUPdS2WMEaaN9fnB9
4ty7fV5iA23APTniUgMZy/WY4sTZKZ6jgqPluce9PBqcc2KHR8M2nbXVEjGUuC79GMR/RLra7bC4
j11VSO9ssEitG0C9rR+z3GVTetCxI5dTayCe06+hJ3MrFlFxsKddRWACKd+u2NqkSXY8RaWI1eOZ
k6jwt8hpp8xo1wYBRoAidHvqEuyEHXcM6jc70tGns7i1yb5rp4LTlR0pyWkWaxvVvgCg1VuKg3S0
t3Uw3xuzAQED1UW/YPVuVbpYyTjvELEGebX0zCOWUQ4BiF63QeqpFXdqwKmaXBMz5soSl15LmbOD
vjd5+WZ12i4sl9t2ZKEq1W0gmFc69dTvrO+9P119TcbJ2wjU4qmwj4lO2gfmriUyiF2Xi0tVQKCd
BUB+NevWsQy+22UE9qCbKH2JKZI2HXOvzTdEZGWho6/zESd/hfg4oY3mr/WKC9j0SRBtDBM9/WqI
QS9TgiIdkSpX6nWW3ScxLCGPqqmUEkOlWVbKk2ipj+xoV9+u39TIbZ4567xuflt845LoywPm8MkK
KjzAmJ9KlkKxqf3kTcFWKEU5V6P+uwiWuwne9liKK/a4L3aGiX7qXseAZPfS2Xuyf+2BKmCNodmS
vg5BqJXbXKq85LjZrRHLcvGqn9R0/BpGjTyxqEyBfOISwjlpFC3nnTr5kqq5b3umx0wzySP6S9+U
WvPOrtuzV5hQl9JnO+SrlEl99Hs4dAE+u7K8qzu2Z7XkcjmRUUMNOSjqh+/CNUoQcL3eZ/NLZtO7
d7xcVnIfO/pn0bMuNS3aDS6PBAOt91Aix56A66r70D7kkUwk93eN0BQ1wvw1kjYaIifE2pWaqH7R
Lhg/kyrGnq2eIVQLZvUJoHPDMB/vs2MvmE204sqgiZNF1kilzs7UYyrNfFs7ThOpYHIYj63Zz8Ee
XrtgfAAOY+BAvOqGwG+X5VEBYKi3QWviaqvWhcIQNAYsjHz4QPBJjJfFo6yZIW2mGzW5UAOszvkI
vO5JaYl8pM0rDVKjs2CmjeX3DJC4vGCbC6UhwFKUehjskWu1AQ3xpsZCd5Y8ipTlVGc4WujETfwC
MTuqAgWqTssllC9k1dM7y1q6t/BToAc9ak1xT2wja4SN18jYfFtqpjjUYDzA9qYQwqNYnngelE+k
3Nm9rMdwLt7kWNdIvSDeEBL7kpWWQemp7nIS2d9G6k5vAvBRUkXjWSwu9sCpzlyy1TjFUoKBaX2D
HmvD8EvO+uIIfspS31ZDslefpXwGl4pJatLUVxr/r0JDEj1pAnfBlCQgKSzO5T7Org9st8/aeK8w
oAnWicKbp9CAcGrQzPME4Z+5a51qjwkuyT9oD+uxW3ZyhAnVjJmXx2PJm3vkza8tzS2Gm89IH9gQ
wDJg1Js3aRa9qjVUG8a4E1ODYEWU27Cct8RpSDfw7F1K4twJKyti/e6VkNaTAnyp5hXaZwZIgYrJ
36MtocyQK9MbcPrGRmahD1Y7Rc9A25inbUqhNCWmvBkvasSx5JgSVO7THD33P50ZA/rJ5uwJxC26
nPeClnrlA13gz8B4qSAcXRTvcT7ex/6M3DIk0obmxha7mpC2tdJPks0AuFtxcuZtcZmlmUAu0mJX
TXuCe/PSpm+QL+tMnOm6k+iULFuYkcWbue12SlUo67lYWiGQMn7fSQWioo04Vr7LZBh6VTPUhj6F
WlM7WKJcu6iCtkUcABsnvLVyYTH2OTmT/WCGzMt0bR53NmLnsbIPVlh+KcIAFHtmpgUu8hZ5wO9N
oxkwyvP7eOkpUEL3HS3MQd4ydrpXnTwj2c7EUltrt/l9JKiO5fBb7npJ1W9h+xc0R6G1GqfsU2KQ
Y08NqRTcnB8vIV46ODnwXnsp0mAdrY+s0yug3x6d6BI4RyKF47X6CtFA7IuPr3xdkpfgRE9qgqHe
zckLrsrXIkVmzRkJ+7cLD0QcvaeV3q9Tx3z3Z9qljHUVl+DpXrg8ThqDs9rkdivDINqQykSvGraa
CxkYTYuN2pwWgnQlo36cifeh46X563ksfoU+tndI7EJIzGuhihWUUPdF4aGjjb7kHZU/LbIaOjKp
6GhN/RcmLcMbmZ5V+BamlwIEeXGkAb+E+XUaU+zIm/yzz+IbWTktKSUate0uS2JUxQXvDmOVF90A
hgnQiJKyPK7M5VvdI8AVAB2uLCQc0zbw71jOas9opS49SSA0pegnV+hYzkEz7YDFt1wujR7D9F+y
eCqbqcebvvXAcg0clhoXmLSclnlNtZEiqaDbDfONdL4AJmK8IxUOedP91Bl4aNiYrM2BjST/gjoK
uBuIY2/44Cl0YLYU3DrdsIFLJgMS0gU2xvDDTZK9fN3VnpgmMT+uT3ZqHuLqqP4zwUiJEkyVmXrk
QeV3fnglEgiZpmmTGep5RXBiprkea83dSAxcWRZ4sbOjj7pVVgWGFMVHMyhvScDllFNDqvUTWQIB
BzDvKs9yS2ZcEpzpX23BPJQMrttpTKVfewOLTzzjk19B435WYILCMbR2DmECmU/KHKPJZti2KVbO
Ug80pGyjnh/RQ1viFGVkmUS8OQuHjWt64a69LjZHd5qizMq9HrnG12xjgJRqSE9rx3mKmICT2rIc
po53oCg42HV/MHZleuilzUsuyhutt/EgcecPbyQ9SFYgdQq9xOeeE3lJVhAhclV8iVDqet7AUbCg
6/Ix0VxLYkBHRwQMX62zgQ2+DIAhI/YhK6g5ruOOoQKeg/0ap/yNnL7rAvRxoNzFwvulY0uWyEpe
gscY1aGmMxI+pD/Iw1+qge6W9smy+pdhnEjR4fmkaRbvlRNawLhEY2o79nhnj1NEew75dqTBEG76
k0i445zplIDusrKFpPpKoB522dsc5x8mwa4wibBfGBedvQ7KlikgZ2iIdOJ6a1cQucbMPceBPkOp
sx9yyfjIxuG2bgjUnc341vbgYJHWATAmyVNVSPFOtAou9dV24GgJZ9cmFQ30jWxxY6P7wUZRLjpC
eFeuE15cipR17bMfB8tPQWELNwfVSyEK0tTU1HXJX/MaNYbT4ALUCD5vIsuMFQqxK3W3ijwUuXDp
5pD2tA1Y/XaWvU6OpVgMrTF8JF277mMuWTTvFvFzPEqKY3mSy5mYct6JXQYgtcOHarb2pdn6VgEo
PGpiZK1vylwlJqEZb+4neW7WcNAB7vszDlXIyGULnzAdEgbLvA2zH2X/TW2haj8rkvfYpSmwKriU
9rfMj/dBDD7gDhOhmk1zI5i97mjz3zXypo28eojqn4PXf1Q1c3Uv4ZllJiVbDKtuPQkEmFZ6aW1J
TmKjUVYhFOPVCjc/8Nd32d0VoX/wYrK3IOpYhQvIExIVdTGHSNoDtOA18Jd3duWfNS3Y50b6XZly
5Bo7XC6haTQEhIkDWYaBd/U7KrDAogLz2M4l+iUwBVCcjnGJSGiIX2EcAu5NKwVzVox6CF309v4g
4oMyhlJMr7HGuZNzQBEH5PCPTDODcXT6E8oTlVHQByu7Tn8qYyHH5UTxS2vDCfytT+yfSZs9SwMj
eWzqZYJIo2w+vbK9gUT5qcZ1sP32c1t9WzzqIFx3KrxdpG8DKKfkDA0dbMuWyW4kFx+54Fckmkc1
ADYEEzsAmpXt+/d4Ad4F0P22iDLYakM4713wJNunaaK8LzFkYiQJmDcI6WBFdZhLil9v5zdu6ptE
LWs/FThsulJOPA3AU+TbutiblQ7P3WhhwheNB8damusMITwZ5nOIivrdAPmNuDXeJwajw9oZXJKS
jVIO4h/7CPasvPu83PB6GEDmXXUBJrxIrhLqhYOq/VTvVmq3cR5sF4+ZZubGDpoRgf6rgfgIMdvC
oAmKbryf7HRP/MU3w2RLhm36PZKU2shoSHIwGZFSh1iN9+jR057iofrWGV69Ybyz9t3uFq4ZRHhp
JSa7NByq0x16P5tEvzeJ+Q5EA28BsZadhNfL9oo/M0nhsr3ppNOYGqP2vfnpkFq36Z3PzCHaTpN2
ErKzkehozAlYtPgxWJNAlkjLlvHHQspnJRXEhhqSkJY39/pNVC5QBSz6M9upT7h1so0W4kMuiCSH
mmaiq5FVtCLApS2Vlljit/ouaWgocvlFI1kBdP2ddnCbvNgGE7FintE+KP+udOG4jr0dvHmPDtDE
u49xK0mKNWC3FbGWA22He23+ywSykmFupnuV6PhSis9Caz6ko5XsGRl8PKNpOdRZfS89RcrYuSyA
HoDI1IyTzfTUf8K29BUVITpMdnK2O/aVe4K2rsr7MJOX72uXSdf0bZ2iIW6lGx1OIvk+ICW+bM+A
mB8KZTEmdo6oJc5Ab55LcH6EpzE0wNjayFs4k77DJQ+PniTz4PNsMUCBBEOrZWXFS6arqbqiUMrG
U63cRbrryR5MYU9gFMS24+tl5z8siZ/Ku+xVy01eeSdRMa5b3B/5WCOTgaKr51+z9DwS9qcZTw/y
8ViOm+4ixpuADwwDXN5DnoYGyMTMpiYNrueZ2vUjEj4OdMZ48o9NSrQJlcaqlpWVvM2qIpZwuuqv
J8GiV25F8v+ecYeDLU7JrDrADnsFlMfpmagaGiZOcDRHaYfzXj8lkCSqBFM2Teo2QbYtbevk9MN0
De/okt8cgnuArFwKbnxquBOLLLU9Cd/jdXnnEkmqWJ6LzNluau9RnSQDLB/sjnRKeeb7SUUlwiv6
5mJYmC+Elwchnm1sUf0NGXZvcq9RZ78TLLcWxKMtPFF73kkrth46zsoM468AH4yVo8dno8LbMC6q
1658mi3nqhykZNHrWst7VvhnFHjSfhAb9iUMv3W3ehu9VZr1WT3Yu9QunU1T8UBlVaEOG81DDTrP
OyiRXiBLVYlemLctZgkrexiOSTEekUndQdF/aUd/WqGuvxbjY5QzSUYSca1N02KQmLB1pe+qviV6
S1vnwSpuneeyIVNCoQ6GARjgOCgbzdD6xYL8/47Gf3A0JgnCs/7GuNp8dB9/RULffuQ///f/upQ9
lgcfxT+Sov/6W39ZGnve/3hM731y1T0bH2IXBulflsa+jdsxxi+e6Ru6wZ/8zdPY+h/d9EwdtNs1
hW/6WBH/5Wls8oG+7enY7Jp4/lr+/1tStC4ZrIRohGUhY60dwzAgz1u2AfvdoIeQ6dh/J3rGczP2
JcHoR4jPmOhErb/3mvlaw5NPscRdu6arbQuAp/3cTGtnysedmXlYFwwbPaqhRKTmbhZITnw3vXiG
M++L+mbqeuehCfJnUt03Pjbn9ECetvWzrsVexPP2QVUzCpiiI/USxPhuX/f0T4hU3jK7zndtQw0T
V1q96Zu8X8OsuWsjqOyiaTGGyCGGlK8cxXD/E47vojc4u+CNTg6Wg1ogLos/9rtJ+txWOXHxNWCc
1+tQG5gi+Q0XUecfWEr0B9durk3ddsiU+K4lqnIkEB4tFRzCcIB8hMHcxii0/mcnBv2IC8khi+Jw
K3prlVXavEtyujWyHz6qnA9oqvkEOzHfzTXy9Hmqp7NUurnlqfK98a6Z4UYa0P0mn60wxuY3cafP
1nujSqg24Py42iSk8HolXnRpSUmbx4mLYASxpXQ38m0MR3NS39BYUoxg3k+ylUtPFYIAkZ31PqeO
dfjbG33/6034h+v1v18Q23ZN2+EtkdbOzm+k1mT2mqEcqupYWYz3JJNZ/SPzWtylqX9XIU0hrIL+
Tu+5KDuTvpDir5v539fyG7+Wd9W2fUu3bFt3PVqY38iMJkMqPBzT6jhqjbWKq+LNMtZ2cyi1/j40
82dGaD9jO/vTHZBL4J9LxBYWAXieAa3XgN37zyWy9K6xtJGbHVstvjDdRXb6bATkekdJs0V41uxn
LYk3yUgiW9XU+Fm3Y4GvAB75rG+MFpaX/74P5m9MW3kjBHMf3XBZsLA7pZn139jZyADaMS+YJtkR
NwIth71ufVRTM6rwqSw5MfoGQMPO3K2b4LdSUDlqWYqPz9KvJwvVbTj6P4eJCa/rLsbeL0nzlB/l
Bul2skxEz0Hy9N8Xbf3msK0u2rEN17MN/MmF99vTC1kBcZEnXDTINrbDGCYk3rztBk0gNifzDjQm
3lhj/eYaoCt1yDqkYXZpJLCoaczP2p2LvUUHBZOkfHA5A6O4fs4o0zBVw6Eq2sCt8NdZnXwnNCwh
T6hNTyRRgadr83e/b29rR94IM/4EVu8ox8oR0M58NL2aGOHMv/7hG/9GvpXfmIg9vqmwdN827N++
MVr1LMqhIx7hZh0tCOcUMXG+D8fnCIPqi+V7W78ALdFNOzkZkMjWmgbzNFvceFWNgswaC+02dJwd
vgqwJxtnFwNPoD6mvJ7864AjHfXFLY4peAVKdrKP+d6myIIPvzL6ldPX6clJDX1XOP1HDWh2aCAj
MukomNMJfFjtrT0Ef1ovv/nk87UdXfcEFZTw+afiJP/t7WSUKOYcW5WjLNFLvx+55RDug+y71suc
5a8Cok9hGtp2avG4gSnWbJutaMEO/bYJNxMufAC7THcc+/YPj+T/dm1cn2l6uOoxmNX/uXIabO2s
jorzWM8HvUkFtiUlduENR0LrXhHWWZRdJC3L4wBbSjRcwKpFSG1qZT3wDnYEnVzmvfneikhq0NMt
6aIPvJYtvqa1ty47J1kbS4PTnk7rZV4Xfz45xRmzzfs6NJqDZmJyU4JIbrwsv2+TgZzXkFRfo8pP
cRK/w/50b/77axv/3sIcuOEGBFPX9YWr/3bKM7EiGNmtkuPiEijtZMm93cJcYSxWr2neHora2oCx
78fOOvsBv1jmBi+LOnpMKNgPRUyG4x8u6bdzBYEll4GCX6eUcQzAjH8+CTvWRqxB/PgYkbAIfRRZ
cuTae/rFY5EJ+xgR13cIB/2Mab+zgbxzi2mHtm5z409XIpfh3/Z3dSWOYfI6eEK3HeO3/R35Pz7m
GssUB+K1Y3+2TN2oysMev3dMSkz2oXSOwtNCtjOEKVq7qDp0OUbOM6De2oLEirNrsI36xd05poNp
jfmHa7Tke/mva0RY4bucfOwm8m7+bU31btY2bjmxlbTOrd+BYAOW4E5Svmim174T3r7QEJ5FDGO+
ir4TTQiYP5r6rROjYPbtzzRpMVSsPlPHT54mQw7EZJ68l8M5zPByoG9Yl75dANDmA+YMMIGx7Mdi
wmxvsolqz2uSjYbT5R++mfHbsSDvviFjFzgZhOnqv6/IAQQ8rp0uPur2jElD122iepjxbcVVBWo0
ftQdSnVCGFedUVNWZCjNA2smsrJFjm+K8TRC8k0T7Q9rxvmt2pAXZnLKuq6F8svUvd9eUDwCh3IJ
BGRJDL8A+SR9r0w46+ero9OAT0k64rGwPBJAjh1IjM1gxD93drOb/g9h57EcN7Bl2y9CBLyZlkF5
GpEiKU0QpCgh4U1mwn19L1AvXt/WoHugClGkilUoAHnynL3XtpkELCj91yRjb0emsnECjrhrUDac
XHu2jksp46W2tn4wlvcmrao4GHy6LllIF8/wj1mZ6WdnwmqFJtd4x4x1olMlt+WsPoF9tEi4aYMn
uBlG10aV41WPmiFUPDe0KhW6BOILxEzTb+yvIlSfsH/Q8mh9hzLfuq8HPkdVHDuvVe8hAKrJPnOo
940S5TEC36ijFINjseQ71dDxTtZkt4QX8vi/3wSC9bT957T2OJmjKGCHRN7LP7djytVkXALDQH8s
+uO4GoQQLpHSyxsvtec/ONXwmER+wvZ5qOMOIFK8VF0b+xZ9MCu1DxJWG06LyUOC6+w8UeUPc2ju
IOu0eJ2wljtuF/tu+pqUwAC4nklFjkjvsCkzN2M0ZqeQEAF4Y0kUd2Z73w69+wPnFiBEyc7pinys
jPslesvTFWbRg71y6iQ5zYPTnBfpUnYwwCrROVE7rfeH6TIig2j1+GeUgdp5o0e/hHJu55sR44XO
Zf8k+3ch5/ulHGemz+wXGI8y5YtSEomdbkPWAbbNpBdHBweeFTYLLCUDnlsZ/YTuYj/WzQybHalF
h51rMZr87C7TOWy96P+wtFn/rJdcBKHJ+W+yc6NW9f/9gMyoVo1cqQJGphCj1RJWS20eEUBHRFXP
mEYVQGH6tl2IdRmozLNfIhcNwuZR4AfclwHTc6NZnVs02mop1f5/P4W+7s7/8xQKTdZx6g18TtzA
/ymyMsPmJDJk9rcW7sbhqUoIyGuwvC9hyBHnMttk2RyPSGjjsqf+QRf6c84ok4OZOXTTokZaAoQR
eOb+r+NHv+CfEzw0GYvbbB28KIzCf07wOZRk6U05Z1lvu4cMJe821ePPMg9wWdtMedppnC+Gq+ZL
XYEU8PIjQiB783fREwQS/++Hy/m7o//ngDmOGeDHYCu1pib9z6Wk7MlHHjrifrH+2zvPkcW3aqLs
guRU4zp841sxOTQ12pFMHKr2d1Ta7bvT/LDWOW7jOP0vDdIPjQ4y8SUUF7f5TTmjL/Dh612GEDkW
mfOQrCi5UXQ0erktMs/jqhisxdkO5UuqgbgOQmENmtKHPkCkQk5qe+KjvOWT/GyIALsRlNwepVoe
ErvhOk+H5BxwJAEBpiH64cE5+H320edCYBPv7LUlP+yjnCoYc+bZyYMHTYVxxkWPHBPWu3TDX4zf
bHRzLiBY15miY1enF13yVHnUyNhzA8B3ZvqNbJ7w1NDF3lYpY007qbJzm0P5dZpl9YXIP3zcklgA
cMT2HH46PTrXsux5U1WOaBYHUi2W4Wg6AEahelwa3OtkZLj5sx3+4GCLm0OXLyFLIw6IN0SuBRXU
ZwPNIhdaV79V3j4p0/GFrI5YS+meorrfZQc/xdpmt/2FBfUnAPjl0Zk8BpK0JLxlLlGtCWioa+eC
WD14Ew1IDcuYLjg0BCKTinq2SjC7DO6PqgazFSXZriAnAB0TXu4pnC7MfVfgIwSJSPusWJpJVCQS
cWj6xH9b7EPh2odeDDOgPnvtedvfdJm/BwvaDTLmDFiFBOhMsNU03a0DhAN398ZN8K6CSnyzcu8k
R5VAoSEDlwzuBffSyCcZDrENnedIkgQZBiJR+xalHSzzCQbnYoiH1q4IEHLrY4KQ4MDuxj4om6t6
qbVxWtwcQ5ORmCu96yW1TB+0f73KBY0487EmdiQikJ/r/wjVwnyR9L8zvXO988fwl3DLNiYXeAUg
Z8gOgD5sqnzqn9k2V7GvC3jt3ox80wAfnQycy6Ju1Mnvx88xGPQhxaoF0a/tqaDndBXs39O8uLke
qdtZIC8Mc6pjNI/fXfBYG4qqdOcvejd0FgnvbKb2gx14u7L1L24kaQuNEiOSDA6229/MvFzRqytr
OEe+5dfGzrIUWH2P0S7Zf9PRz1DPOMOqyZmoU/U0gwrXBg1yJlVlUqWEGHQPi15/hR9cIV2bj2YH
SnNg27hCc76K7r5O4jzSy66zKiKVfXACRW0d2OLYp6Zsq13SW/vUQKfcYppEjYd0uw+c6RAkRRjT
c3lNrDoAG5gU22KIsoeyVMC0JMuXE740aMoeewuLN1AYK04ac7hFiERfnHUeLuzvtpFOL7akhY1m
B/scBRPZIMLeTENqY7KRB2TICZpQdOVt6Melgy23mJ4GJls3aqA2r5JjZHjgdZGoRoaf3szq12CO
YFKIuNhNRZTegvVFZzK6B9EXbkWDMEsGGOx8dslx4SCIH0hRhcxD8jM6qM4R6Z09//Ira4evy7oV
AzguFx8t6JsOd09ee1ezXula2koP2QLnsbKPosnz6zA5LnImlvLIFEec2mQU+eZ1sKZb4o9qD2rF
fDQm6IDrG2/6CrvFEPagfvX0ErZwHJN8+V5Y9pX60TiKqobBaPPiCuBPr0ItL8ZiRujKIuu2hEgj
kKOctJ3hmxoX56UNcmg8jRgug8Mul9UwEwU6N5HErfTqq+/02KSzwn2tbWhYGJHqy8zcADuhNH/A
4scoUPgPkrSiA1t3jlNIfwJJ1TErfLln1jBurSn8hVOLQHviITgYytzS9PnWkx355H+J8efcvlhe
/rMtVXqgUlOUkndzkO0pNNj6d8ub23Pr6fSwK0uL1kTyuyINjn1A9Gk3nYw7z9EnRxrDfbb0HMIq
ehwK2PhhgDGNbTY7nDo9ov5FnzS7QCfqoxeI52qcEMfgSNq5mVOzH3da4LK3ILnnoyxP1th/BNHk
0e212lMJkBjJ1ODc0SZ5s9YBtKckZr1M3OCWX8rMPixl9+gJrsGmd7BZRN7EvV6iRMqlRMQB0D3T
B6cf3+vGfVGjWd+KvLV3hGp3MZEI5wwdSktn/O7rWYEBgTjMwgTj2NjvzZDAeNf66U4996oR54Mo
zYM99+QV1GZ7Q6R1chw4jcqxN4aNiQZDK0G6nNDmMAHut0Zke+Ky5Hn/2M0hEEMshouFS0zp4amv
/DwuAZVuq6j349nC+w37+luLFvte0A4PdKixxLrleVwwU2VOb56sqDEx9w6rRm+Ev1hSfvtRguOo
JL6iBfFM0zVp3AgjWzffxqb/XqLPTQpneCv1u6po3rBjcTZ9WJAiUWtMK3zAGR7PsfKwjvdlH3O/
GFeAXkZVmd83vYe2xs9JFYCHmRGqGycAprdNIVjVWAS7Cv0FIrbCtS4oZveR2fWnHG3zWFfhVQ7H
Go7FkQCKBO1ZeSqF/bZEgXUVgdlsC3E2AwWhu6IEdCLW6DZqFNtIrY5w8S4twgzB7iGaSeswJKDO
jOXWNH1GrjkTQbagwX5oB9h0le4vJsETPkaYfSJsi+l6Sxo0ZmJ8CwEg+yX8Dk7lM9CivkWuOC8V
TS6N9pBwpBQpbDJfllH2BwO4mlkIstRyz2cfo7eNn073pVtH6KHkthr+SGXmaEmNb6Xbi72smKHM
hKDtymLetsFQnHvp2RgUlhyu0nJyy6g5BMxw0O9qEYcVjE/LHNtTlPcvaFh+jsYrmOoJSp1Pi3iG
L5uA7VkHHtzHT1wF2LQQ6ABIS763I0jNnVEHwVE6/KydutbVrvZhmD1lmjYjlxyxdtySgaZX61hn
OThje/AL9W5mUBVYiae5ujfof2/Y+dF2InHaKOGUhrVPF5oBifRf0nFp9p2EYILk9jHoonNReQQ5
KMPYJhM0/nlKY63aO/j8jGmoneLecnH+eU+U1DsbGfZVA9RJsyqM52HRtGHKj3mf1PqjTXuA4jRj
Zun8SAOi+KakPMJ8fe5pjUCW0W96RJ86sAycRnS7m0FBCfTIJt5KDHtAtCnb7OLSm222q5bgUGRI
08wl73AqMTGfCp1gI8+8o4MUYBtYe3NaxGYwh137Og4tc2y6G7u2ZGnOUpuEuTdbq2pfYA/duQ7O
e6uAWzkFldqP3fzZjs5E+9b/tFCi5gx2GbhJ/FtGHhuQlHeJVvFcNPsyNH9kwom7QhJN00u8Ymi+
6bCiDBDNVtjT1YwmY7uMxpsLMTdDjsfe3mLnEx4EOmy3nE7o94eNYFYNesxGG+3I74INHGVFgGE6
jAeUpEC+2w/Ld7D4gL6cWeRowIjbUNOyI+Mwd1y1lZ2ooERG5zryLz3pTySRLZt8Mu5JTYIFHWyN
Md0EAYbGIug47LpAM18lD2OC8n5QOb50dFnFAoYup/MPVlDcO+kBnUoy92QUsHHSIriWazMoau33
TLc33D34HQEswHH5ZdfzJUqvKOTQOWDy4KQHmEPldqfSXrFc9ybJfR9FWH6DzvnU+v3RH9rvin4D
pHqaHMS1wlqt7/qiRQEBXDBKufFFtGU2ScnlQur5r0LZSPNqehP6u1BNBq/UtRAmFmxNjOjkF6m1
+ymbqn6sQuI3uBXs/AIlYr52A83BHg6gBJ7afhY40Lz+xgiQS6KbDASY/U+KI5bsAeEIWWDf/cxk
6bTqw1c0g/wKYpdZfUZWOgNDWUFt65df3/j6ka8v/z6swQ0ZVvo1O2n9K96QvQq996+f879yK75+
MGJ8+P9+5uvruUPMwl3o8vXV3x+0IjOKEaJc/375H79qfeqxQLO87USSHC1j4J4D8KDFBP7vM9uq
tZf9fz7tLO0djfh68/WPX6/z629//+ffX/Yfz5JG9lO95GXc2MT4bb9ehullYOXTPN3+93//5/X9
x1P+8zP/HLh/D83f51nfYqrr7xEgkM2c3lKP7bqrzOrkSTncMxU+DjnqALBt71Gpj9Sq+oCC2922
oVjORh/ow4wibbuQBMGoFA9TTmrQFhXN+OCEFPh5Nb5VQseClIahqG9lTxtUtqv7SMVrkNuuV+Jl
VJPPqa4hIyqQwBlp28CKh1c0sNEtqIhqNMfkJBVOMocJMSidDjt30WKNdwacFQWgk8SosLuKs8ST
cG2YvftQj/2wAl0SnSY0n1h12IKxARH7UCTWxrfNP/iA0m+5+dHj2CTbIQMquCaI4kaa4vC01NTn
xrS891n5WEwCCgaSaLMFYJY1245u384JuZvm5XQrvXw8ldZKzB2B2PXOYz+vc4ikkdtwuipBHHFW
msdmWIJtNxNo4IZKH/ygPwjXf044V27mPIFlz2GTu4M4hMaDtjUBoKsQ2BlIiGnJNI6cY0rK97d0
jySvhkHgJoiqA7IekDDuZWIw3dQzlWr5UJpPkBDhTCzBL9C+YOKcCNedUCBCTz6nziawP0tqNtvh
aCgBHthru30elCkjN2yvc+9sAxtg7gTV9EZjgrpnIPOmMu6qqYvujfDUVeONvsa7aQ2HxtTg2EKI
j5J9kBi9eROo77mThFeQOnHWc/ScaP7RWqgmmSYd+tyik1sZ8TAqjSS5J61X59CRVfFIXl1DjGgU
HCfsdi5xvLyl9CLsBttUfzfWwOPqZGSO5bzaA2BXxMHi3AVFw6ulne7k8ooRpboPmzFOu7vATLKr
i+BpY3HWb6Ym7A5J5U7nVBJgtMw5/zc62dxA46zFN+rM5vcCa9o2XAzwUlUTi7pjkuO7+kwYJ4w8
dLnWGB7qnmwLf+5PoablIZhkzlG9C+rcR+i5uhYMkj5Ck5igr3rRN/yBjAnickub/CCPVIlja2Wf
BcaeuDKdT0y64jDNo3W0ED6vskmCi3nF6EwWJNc4l2bdPvDW5K1imlAzV74zcsBOWfBblghcjGRN
9cq0tc09Tx+1yPfluK/byN4lhubIdB0B9tMFsGC9C7s0fwqmT9eU5on/BCN0qrAKQbHBhPNzGLrx
0gcf+fLUL0t57BaIXJkjb3O4RfHd75dUsZzay7vnUkkC0L4v6+SZQMFPpkhuHyxbEcynwjPOicB2
1lVlchyC0NgKF9MBHnoGuonnEA8Vrey05o2kJk59JwupmX3sXmpNDsUkTOdow6S5uMK52IueiYDp
BSzEfcSdq+uhLjfWPl8+QpPWWW3tnQoRQ29j+DHL4NWWkni+kkYSY7pnKYvHdTww6xGqd+BnsQP6
oJDp1fM+TEckdE2Nh35B1yKqVGwDBzloOUOsMM1J7Ynhuu9LOW9Lu6r5aFvr2HXezxqWQRy6SLct
aIFklKIZsccKP06r3iyobAph5kE7y6eZTxtK5ie7HQ/ZH52k1naa/POgI7n3A+sPJ+C4xbtDDUHg
sBWMMfg865Aot9prI5hJw7E1qY/zEecWJyBSFAFDpHZo8LNNBso9W7Tn7LLalx/UGJNKAZGV7nnx
S2ObqWg3rcPn1O6/RXXeoJnEpLiamorsJcIl3CJ/PUuiHA5Zbt2aYDoMi3223YguqjuckAI/G5nR
b5kpprugSyB6GGge+08vG/d+A/MJmdICDtluSK9zcAVWw3NO28Lp8j+wIx9xIK4wWher1uLus28S
LWBcduAjmrl8JCPtNnt40BkWOIH1qRx4DVIBTEi712gmgShPUQPosYKwYyaEEmDcN0Z64FGiyJVb
2hiqahkHzUI9g/6yd2kmWGoPiR4SziybBxRr6c0w7zIzf2lbyXTCGd8TZBMEXlkFFMSZ0fWSvuSF
+9vu5iSWa+tpIfQgrykpZGkH3xwl4mANIiUw1esC54o/eCN640Pm3B/G4A1ZLBuW3m5ugyKwxfNe
AovQp+7nbJrdKtsmyqSaT6k0HuD2dYfQMs9LgYePMrwjipTZGemB+mDU4YtIp+zSmdUPn0IPApgd
2xprigS0id3Sf16W8WghMCWlG3QQ9j4+nJy0lsbdimhkP1sxJ23y6Wjmw84vyWzPdPIu8D2DK1LD
UYMxzrT3U9PABQiOCXMODjRF3wZLZRd06r/9iZ/VDgT8hk1ilhANBT2R+pu+cJhxZorIwytok8SF
IK89Vnbs1+w3QigT8ahlHQ/BWSVEmy8JFFXK/C5saedher9C+MAlMzbpPunUN9unp9G55bPUpFKR
9eRw92SrmhFZPAC4yG3r0ot1iydBx6tGPbcR+/pQFyBNW2/YO/5gHjKXip+l6mxKRKe4ltkP9hlw
pBraszmUR0+lf5JgOSFUCQ6UItyWRybbi+zZRChXb026iaBzbOaPSRVHDQunKebLlFeoiodTWw8b
d8I2bkLw0f6uLhDieUX2PaGRiT53wvORTQ+2Oz/X9UBT2MnGuDHp5nH7HgGrGt1QQMd0zkSrQb2a
iHTzI7Xqh71NAaxkWC9SXDDlnt84J3l1YN6K5xmruhumxyIXFQeW5CVtGdQ0WGz2JmCJfeXRAaFZ
0TOG2dSM6aCA/66zkiCMHvg0PA5iasLiW66JioHyBGxlegK4XeN/I5xF4G2wrPa8MKB9TYv0VbvK
p0kAj722ugsZt6iP21OyeNRAfXnwkmi5LxV3Hd8ILlxEn16ThsxFgEGRfDERMWDfERIm9gkI7u00
2G+plcXhOV0q98huh0Yd8uNKTtPeblpIPF5+1wX+iWjjAbN+NMYSYuHJ7xy4LEeFifa8Y+Pm78LK
DABs57dZVNFxNudvU3JAPWfsZd8f/Lwf2M4IFomfNnuETbXP2pnDY2ncCwYjIRUNu94hSKds3ZcO
zOjcyJdOMM7uhP+qoZjH5BNrF9iQaasb9uNm41bqhoTvYqbOgyF7jsAYbEYl7v0VD8DA/S6Hu8vF
3iW7cO13SvmaaH/izhZAmEKvz53EBEMUAYK1YUGpadl7EtEaLqXhbBFQNKln5gQ5VLWo2tH3/7ZY
D6qvVskmiqdOYRF352Q35Lwc3QbHxeiv6APdPUFilFwRvkFM7qSetYIIoPGbtgZ6nw39SCbvlnE/
qeipkr4611muz7RuaUrXeI72eUs35e8/6oHxeo84yA4aBkvlNGKKMVqW2Nb5ntrMqHRq4B6T0Ier
EWaLWggq0LD+2cCymT/6Itg3S2Sevx6ClGgDV1A65Wr8++AnS7MTgbOg4TL1OVgfpN2cg8V0jrJG
UN9o/YbSDyJuHUAHKw2KRdVaO7AW2WX0v6tMMCfAMvIDde6+cHRwtIpoOrdTjwLNaTDIm/3568Ew
CVr5+hvLFY4xGkLbr38rkMdNXX4ubNIaFXkn52z9W6JGhqjWmKpDY3knV87dOaUtdR6/3uF/f+3o
KsBMFjJxrQIcXp7OSe1sFYRCqUh6XKMc64z9w8YZVY7AI0xf7aLEa7OCvNvk9PU7a0dIvvf/f31G
901WSXTMK38807IG9YkHt4+x/T+5mrRA+YNBc38W6/e/fmiaULxNNrjvxUm4QSu5CvMLLCY+2e9+
y/4jDUyo7FbPGL3GLtG7dCP6Ycauh/9w4xDrVJOOAIiDk7E2B7Wda8oKzoChpbfIQyGr8rzcfeVT
Vm7C21lIes7aJDtFZHAeaAcd/35z3b/zQTIonD4WaJHMwLyiOXcKRxeLHu+EYffjV/ji10POUgES
wGUI1Bsdgyu4v1We71D73uU+IGnVqnxHFQf3P216eKY8FIZEMsO4XB17Emu+EHbZTLU9GqH9o/AW
dQqz4oiW2zuDiX/v/M7Aq8b5q1QV6xk+2NcD/eydBSzhqMcu2M4lLo8crNffb379rVy/7MOWSYqK
BGpshp7CmFnE195aMEwvsmwZ5aym5bWDQwIKxeX3xndmWmnqB2scDO/qF1gABFCIaED/UniCKanB
AkE9/5Ni4Nwsw/hYhvBozBe3JOWUvgZdXvNlYV+7QbL6YE/Oq2VbL96Qya0iQjGq/G9JNsTzMgla
5/pETfwbZ9Yu/Zl6+g22pYeqj6f26vo+gHCNAvNFYklFrvN98qlAguHdHNYYN6tTeIk/Atd9R3z5
OPU+m83WnLZolk5VWF8MmvxgkWiZY9ioLo5CwE5phllUMuqrKBm5KzXnJpivJFaxqVv/6b8fJP0o
hg5anOpZwZ/gm2XQdQcML+ev7/3zoxlhlwzL1qf8+rapVbDvJ/f1n58bogF9/dc/fv3cIomvMjv3
Bj2NqRDRrMd0dgBu1uYfAhRv+D1ptUfZGwaobNfTbapaODoBFcAmqCJ1HnpzF4KOzZPwApYL2Wlp
3qYEph1zQTxI4X3S+7jpCb2SnaMgvfCBkKC8yYbkm+uskzAPlksRsYc1ubs5fEuGjDaGDCffhP33
iUvOMv/ooVH37bQlfHbce01/s7h5XP3g7I6QhUOQPORy5t9gD8AXmylu6qbIz/6UXyZZTXee4LLq
195dukICjVZ9dMg8Dw2Sz86ujjQS7KPRdM9s+8mrUd3B83Dae+BjbTTKO3Lclr2vrScr76ajq1OK
boxFQUiNgTVNHBz/zumj4yQ6+TAt5aGTplrJ66feA4LuhXBW83A6CrYslIoorgUi8wOdSPb6yvoT
AJE4F+68kwWTpNwBHjk1tGjcZR+w5s8jeKyQuLOGnL+sVLHtk7pZkgLuy0fVAXJR6afr1ebFFMYu
Ta8tS/n3sbCB+kvvlIeEUxClMs7yoLwQhltEBFMPdGhpGNRBTPmE0f/S2Zi1unUQIJvgjqvjexYB
f2WcqTaVE8ahEh+5HN+42/MWm5Pr2OwlhHh2o+kB92CLtYvp2AQFE8ZhrMY2HppuZOay6AOSr9/G
J/us8ZqH/rPlp0RlZWmwwzvxjONEnT13XuAYQQPz0+BP24zJQS63pJbI1nrnzByzigx0wX0Se8Xy
tLp0K8+2Dlb16vjuL4zNKZcusw/mavN+1UIrprFTwOtxkmzVUrUw9Bgi6SFpDxggH2j1UuWyOXcE
sV32UUt9raeliT2DJCUDA7VrZg+GY/0MHPEwEuCdIwbwSjaUoyuA8CUp7MCoo3UNgRDHoOGuO02M
g/5lbv37ZQ1zK1CS2B7+28CenlOLIXDdi0/DWWy6C8al7iTCJH2bqukHoXMViNHxoWiCx96nV6G8
b+Y4vIpyeKuFuAXedMzp2Xs5OWL5XP0MA/Rny9BuHIPLwh2ba1PX73z6Be6Q9NEvxS9qLSz2+Dnt
ubhyozeZK336srniivw9We5vzUieG/T7VCJokx58iUw/LHXVkzQk1RZ7wDWo5g+o9n+IFaUg9jDN
9CZXp/XgyE80MB+D5f+0n5WWOe0dbpRL1/yaTZ+jL35PISb1IPFGIG/5naicH8WytgJsZhZyeJkj
0hnCLEcsAJizLxUdCodEr0784LzM9rkZ0GRvnLs5NV9U6Itdjk6YPrwZd+vzoBchZI34QiZDxcUJ
+ycrxPUgmSbSOgEKlWAjR6uzygADaj1zG5m1zewWv0BpwxUPHIb0vPBCQkY23fE571R7qJeaUX93
EVr9UDj9Gf2/ZoTV7jXLamVVNPuGJLr0JH8VfbuBO3svJqc7WLVNG5QkuAkNuVWP0W60pjtn8OmC
gfebdXEYelJaJgYbbK7vBQHD03zfrrYht/ve0+T1U++qZnpXwXrPsgGppIk4mcIFgwGVAejsr3GN
WLPzbjeHltjZKcDbxdTPIUBJ8Hibjs7r1DI+0cQi1+Ttcu453K04AfPVGMgbOxp9eOQqXXXCp3yU
j9ox3pMIQ7KPTpT55nYeHkBmbmd868bs7zSEXEOre11AOk6J2saVWUHVaqrxhQYTkIM/iJ9rHTEh
CIAAN/PToJbXdmwpx6zyPGTVtS8ZgOB0Pwwe+keLBpaV/UIYUpTOo1NgUSEW9QM3gQTiQKKqGJ1Y
ZiaKGg+rJMTNQ+00K6YJKcl7ipZuEw0J4D1z2Fu8jpKrUhgP3hq4bS4IaphXaueD1sRl8fApuUn7
S6np1aWvk7cg2Jv5d7syqno/YXYVeAdDyReR+d+ZWtBE03SQs3L8rZpu5SyHj2aWHnT3IzHB5rDL
ujMr45Zby68wi16w2O5DJoUI4kASewtFQ/1i9Ky2TdT+SkVOK7AFyIYhKIawZ8WSxv52hqDsuvKN
YZK7HfOwPWJVwOY1DOjabJPqYZpPtj18Jor9S6GXB5joapOIyoQASvjzVP8xaYuyuA6PaQ9kb0JN
MOddzDb5eZG/jAzbkS56zhalLtaQcBIh6I/L6qnqLYxjHaK2RpQaKwMlcDW8z2mQ3bKof01rTL2+
NKP7lG7qhlky+bThcMT9lO2zqqlOgnuJazCIQJhQ7QycbrvF4HiCpF1Qg9ICXWzn2iz0Wc2AMOtB
mHfRKqM32+Scht5dOPnuUzc/OUOBUq9BXgH5YOMlKmdO4e95l+h+1vaSJmQ6oai5dFBEAZ/jFdHJ
CLw37Y4OGzGoZ5nYlA5sI3KG013js780TdNi/Cz/FNZ4LCNkT4SxcX+17XYXoGUktQJpVa0rwkdV
6MZT2HZbz4qek7Bsn1ROZF5JtPKBcjPbR1rTgFYFqGFvfuyY510jVwVXPyOUAW8JZNjOI/mpghea
WvYtssuPdAiWa4KP4jQxExujoLvq9SEktno/WXy8ePf8s736TuapvDQTLXKzXepL5rBBLIq1s7SS
qfsS4uxqwyRF2jrSP7v3c9RzXw+AWylmCZMjDvFQeMF8zqSDJoi2fuqPHqU1i6jl6go5ArHK0NyH
u68Ha0a5Z0Qozd3lgXQONADRuLoSEX1uLBVdExDLcelPOAuJMj0OqH5tEnKvE4sh8dCaiLlmmreT
luYTterwFJxaYS5P4LNAjJieDQC5sTcrlZ/SFqitsqYqxhVBlZjnNo5oTrmUmINHp/meEpz98PWF
n1oYpNcZfmM0G5J+R5fLAEmBa6PoLqRc7sQiWFd9qpnWdFjpFIfHt2v3Kob6t3RhYZMw51/LBWeV
1WdHnwkdeWhY9U2B+CdInDsSApDN6cTY+wW2iJJO8NYNQAgto60Ots12T2Gv34xD71JaGgzXK8Wz
kXrlAuTcyxm6Y66iuyk8jE47P/EsIJHVcWZRvyfN1Nq5g9UgwxumrT/6PCdokswC3MISB10NMaMN
nbMoJlLSXM2WQSynBd7CMRmckxFhMRKUE2VO7KGeBhYs/5hH3Te1OCRCZla8wne2mOgYYizGbeo9
vQsFtTvwTQZcFXonLjOXW2pyNCYin7ywg+uT7lXHypRJ/rNjprHPIYN4QyPeaOkrSqmgGQ+oLxAP
YKJ0z0mGoFI6kloxOEPCeGiG/GTR+KOCMiTupReihLjLrYZe3RLWY6YACRd2fqOj8eexgO7dMN9b
bjqfsB/cUpJ0byKfysOi+vt2ca+LrECFBv2PYjCAvI4uWlIoEOkqb2lKNgQVBwK9DlvXpLiUNeZj
ikDY8xN3mEV/uPN8twyE7dUwGgElrGENKXhaajinYdmsMbVkAbCBPs32YQUQqRzcP0VCDIaim4fE
aboL8uSy/lk8Vt88GMEURd2rQCTGWFP0Y3kJE/u5BYB2H44Gu0/u/w4hRdNM4lTZfGuksZksIpMn
p0DhBYmDxVXQ82xAUGbcqt0GqBYCKPAL9cLcWLu7IUw/ypyUhsiZaQ3MzXLLs19l7UUnxm40UH0J
A6Gf24NLbjPmR0xohu/BMejYEfdYstOIJlhfnGm8kpni5FANE2Y8XmIyI/NfccnkDyod36Bwws/S
+linbNiWMb9GuSTru3Iv/8XemS1HjmTb9V/uO1qYHINM0kMAMTNIBsdMvsCSSSbmyTE6vl4LUS3Z
7bpm6h/QQ5V1ZTMZEQjA/fg5e6+t5mG1TPszhuNp4xg9Gey5FVPN9MnBmjlZZ4S1MpWId2Y7kb3m
FDyVetE/WYZ5yOyvKPcTanAU1xD56GlmyeMgRu0IROG9h0sGnKrCp5QY5w4gUFh7MQKsYiy3JT3C
9R4n4t2iNbz4eXtWPQH3FRsGUULHZADMqGO+yoALbsEnXoElPyZt6Rwqv4P64xopOW7EDOazS6ac
/qrPJDIPun5MNLSe3iL945pRh7hTezDN+s1kCrV3hv6T9MkJIlf6hKp4dZvMdyqzL86QepyCqS+6
anqTwHcXZ0J1wsxjdmjOrjlGSd3DV86YkCzLRzvKgbaiuOt07APgRlHqDzzfTJEjrJTZifsrpZfX
PAq5BHM7YP4hOD70YJIOC1IaYqib0cY/Ls5eowUC0TJTCfFO9EVoCcKQ6Mti6K7sT2MxwKDkHj10
JhLbdG7CyO8/b9b42xUrq37c5ulDgjEp6rCFwlEXB12na9d47rnj0sJtq7uwtikRCwPMa05lhcIc
9ycKEfrANCk8O7vrfHEdB8AjNw/wzeynTz0hzNzgQSSA3btCLAeBov++sZ9uPyV7iULTx9MKpgCx
d0UNMiYdCqik9fnSI7KVe4QIprd3J8ffY8OgKgB+ZlhdHfot4bp2lV1WtsjQOghHckLzgHWpS+13
ZEmxmiV9u7tZM/VY+4xV+cJZn5nZkhyYvZxzI6fYxE1T55/JRDAVwX1PS0e4IbnOn4R9rwcLPfnL
a2+M9m6aGODe2HwRT0CToq5yCKjbJ1tWhyQoV5QABnBMmsj0NFvgWfiwGmivCbLRba0A60YMOL0K
81zs/ixoxgWcMF8yG1VUYTUwvtvoWFhccXRRxMXnpIPggB0cNLNp8WK3UIiiHKsxPRPwuOPjDZFZ
dPz1JEItGclm2/nRALiJnwTJlf61pOaiLYPYjn6uCNa4h4mcMENCvsZpd1BEsvjaH2sc/aBsK/IG
FyY0OQZqiTUEnVWwIDHSWvOL9XS1sOWPRkMvzpwq8Lcer5G34EwTpBCTWYdpNt6lwvrlrlSwXJf3
UHIZGzfYdE3W+YT5MXJGngXxQC43X5Ipnsifg3HCTd5pL3OBp7zJ1E+QqmugKFMfLeXLthud2J6M
wkhDZdZ1N1g4w0gC3D2Ku27W0mBG4UGDc+8iLrTKwoMsmnze9pOldY8FyZQqexxN8TtpODo0hBUH
t/adtNAE8aMzteRcjT+She/OqDUNpyaB26QWEayn8nsze7ANq9qvMafnzM+Mg8RA0A39vCO5XXBC
pZz3ikl7dZJ+Pk1AjFtdv186p7vIdugvNTP3kpnpEVTmfFxrYKeY2sfCYtFMlf1ziCf7caSM1GeT
zHW/2GqWOT7m/TrhIR68Q/swTXN2qAbnZ0eCzvn2L20cVlpjfFJaI0AOpXdaPOgRgFfk1QaHkHO1
uO/JpCGfFcq8qFlPiePFCc46+sSwfdwvpv7UiN7ZsZaIszVEZ8Qo1ENzFzYc8Q+t1374BWHmJK9d
k4FbtFfadnLYJNebSl+xDslg/9BcholZv14/2msnoXCm2dDIbZqgfMq72T8y7PH365lfzT1I5ZHj
ZO8dXJIP9zT5nQ1aBAZ3rR4Wky6PKsfxdJPdGsNoBYYJHWHg26MwgDpGmTCtJzWTDKltxwCmrxn9
8SCSiqanP7IRJWju4magfryKvLl35xhL2RJK3D1d6aI2lSn30qTd11QySBwomsh/fbZ7USHD+cZh
B4fXQoBtcFrfuGiHeG+NCiDnbNvJeesb4kqZkS+7GHVP1bVvkso4aGfWoNtCRHsF0plvgUQmsSyI
ChhQhfW5VOtpdHA5+6fpQ9/y9LvMJZjdU9y2m3ZOOdxa1bF0mfrTWRu3bvlQ6iBLpki1Bx1KBJUi
ehHTRtEBZZVXYzUeuvHd0DBcR5RlNlwYSn1GxuDX+kKecL2gth3ZVG/XyXF+aBPaNNvAM2/iGLq9
4YZIwk1MtaVP8etCIRhSurLXw0AxCJlKGaLvEm4BhCnGt1LJHPJMhkAJcWMNiCW8KaJonWlk4qqj
o8CzmuoCe2KV0TPgiGgaLDU5cp++H8GkpwwdYDsNnnusc8Z4aZOcpJt8rub/viNUueJuQkiL2Nsg
Bl2ttnNvfI6N/k1xW+FRgqTyz1tQlwy9MzzfsT28GPAqWbFyxfpY7WTV3ue+Yn/0jqmR/MBF34XV
hBENKgRlCT9U9+5elYKjL3EEAb21bx0DO90yL9QlS350Xy6KNdmZLrSuVeCCgwlSlJ8iRmSCPoAo
AdregYfVxSifOMffazEGQddAMLeu5GO3GxFFoNlnfe4UB76cH7clJR8GEVqVZvbpd4oUU8pybCQg
5TnFI5OoacFlKtRs585d+5Qs7Wsy1Uq5yMtHkJeXlEUG6uBnbwwtNmI+TUPgGDkwzPqXQxl1pFDR
Pt9o6/f415o4TCfNyKedP2WfBUOroLUwyxRGmJrgVAuofr2YfEiCPO2eeuBMkty3TKHWxDT1Po5J
i1ukjneFG6v3Es+hPnlrO2P4TmnoHNpZ6I9erX/P83Ps1+YHjQoUz9Wy3KW2kx2EtcggxqweQqT6
Xet6cSLQ9JgKc7hY83gsRw5/PiT5y0iNUxYLOuuaeFeCE3lOIggpFfJNtP3czg3Igw3hIfzCqQhT
2YHL0qpP4tkAeBQ8j+sdIo3hd++rV9OsLjAF7qcaHEgk4b5iej/q0j7S++aQM5DuSkM5nNa7R+hg
zxRV4i3oY/ZztlkWFavQLB4pnjg79j6WQZ3cAp+zY+fv63rIc4LqwN02SfqZuNFLnbfXarF/9Cr5
KgrnkEwVq1omhg1djQDRzMhX6j63lNfWRIfQStfOfkG5S6QWXOSZF+oAFm4WsVohy+YhbhJiLlkF
8oayA99tD5SP5pvOiuwXMoXOd7ht2BFnW908Y5oDox2TLpAx8Biy83g2pffZkLCV2z7uQPOYGPBR
m775HXVA4QxuLp20jdljTm6XECEJyy2BJbYs0Qozy1Kx+Xojt7bNIIXNL/t0MFOTBecf1mfXXJPJ
S97OrEH77lnupE5akqb198Oa+DKs5cRsRTtScnqQRQ8RsR9AS3FLd7S6oebf30j9t3cuR1zamaMe
Wk97HsY1FG7G/kYVQYDKvbl6g9XCRkAUKUkZMAbHBK/V7N630C4PNxDV7XGJV/a5XV00tNP0Fvl+
Y0wIw0CchGhYliLE8Rg23pz1j3ke5s0orRBjCasD/tqwBPxRkzerlH2vtQVXwXYlC5ge/SGbt9qv
f64rpFaUrl5YjEiFkAzJqOWbtJmYqos9RUN4e631Zwl3/wSPBGevgZmzHncal0gB0+JJGtILjqi1
S8+mk1RdDkUVKr9JO6TSmJY4LLbNwE3h4WkqHMmXV7KHDWXxaZbWSeYe9rGVk5Wl1aFw6ShG8Sqw
c/jYi5+prSrPwoNPlaxn+5LUsrwWv0XDSSUq2Z8TWtBu0vj7QtOdLZXP2+hHW01yuOPuXxHy4FtX
a67XRwzQzbVTOANrhGfedhzFy4ISwfX80AV+xHAHQ4Y2Wc+tKYhd55ZlF5druyJB4MZRYN02uTlq
POnLHouGtl1a3Gc5ro2q/aj55rZZ7r92GGuMVLumHQCltPSZmtoDR0bIW5G09b3RpnzQrnu2p+Gt
X09ZhXTP/WgpHBRs057OuDyZHjO83WGxpJ+TyUNPqtl+8BdObDllbYuLAwOSPMRI/NFYksNG2Cwt
Y3ShsBL4ncBnbd7tn9vajZeORoOBgn2uCW6pFHUjX9lsWc8eAMN7V9nfRfkJxmz+wRiUHIc7XHQI
8Qs0vTiZj1aeqlNrSAj6ke2Hws2aAFlD/pDRewiKrKEJ47igi6BnxkbtPTPOCaopIXiSqQZGYeRB
uO8MnqCjnRVbQICv+aCS0Jc5IhzVMeLX+zSgeUj0r8kGNBnRRVtYsUxXvXgWmigeftwaI6OV1l8O
Y9c9GrzHc+YiZFNCHu10andSPXR0vBZ0S14WvfmVIY8Nthx0OM5+jHENLg08DZgRRpqScGL4ctdb
A3tsTAGEuaEOvATu5dz2j2CPMLWovHgyLJQ39Zr9NMIdOdrkcF86TvCBRROv0vTqcea0+LQg4BzQ
k/yF9Pn/dMJ/Syf0bGgC/+1//Y/f83+Pv+v/Qie8/Eqr7//4J7Bwhf2BWVn/xj/JhI7zDxJhhe0Q
hed4lvDhm/yTTOga/9BhKeA0dx3TgRMAf6wizTL5n/9hu/+whQdqwfV16IhQMv4vmdAGWihcF9CQ
bvggGYAW/p/39vgXf6D723//C3fub/AsWDwurDd+EXAY3zGcv+FXejfTtZ4sxsNAlOZmrQsNZhoh
Smfzt3GSH8OLdoxDQlMA8sf/DkrzN8AaLw61UQgPLDmfBjLivzIS6krULbyOhYYYIGYsHP25mO7R
udPXxdyPKd1zvtHn/6fv55/X4F8+87972ZWV858pP3iVR5nysvIHEadJ+TBoe8BkAMI3UXcWYE/K
f/OSf2cf/f2D/o19hLVcRt7IKyLKGpar4aIb3cbI6NOwz97+3x8PQcN/eTnPAP6GeMfUXQR5f6dN
kkrWoFtsbytzdEIcsYfasmruKMkqr6UMzhNSnyk2HD/uQ8XJ7UI0cE60iyghD+cYXhBmZCRLI4nw
/aBSTGantqmDRZJSaXhEW1sdUcOLq79HLin0NZ6ynSrxRNK7ZEPfzHzxCM7ciuboarGxyn6fMyGm
NQPDKZseIrolVAqoYRyD4nLpshAbXhU6N1PcOIaIWnGA6Ue7Np8GTCY4fObNPCtsJwvHD8sp7yP0
d6cIdWBly/fcZ/PX0vnV8jgnasp9nt0ier5AUuew0qSHaVr0beTqYB7pPRm00QAn/+rUzJ1nsX5j
wa4r9Sp0YJDVQEJZIVbdjxvQTLu4Uw3LXpyqZDgyy/ht1VRUEUFnhDJ/i5KzRdMCa0ceopqw67qL
JqZ3ZU5u4BK8tlkyxoIdnY3cYK4+0Xl3upmQFaTChfMJALXhhAWHbhltIM7D9Dp37F5NIz/0mFBs
PCfQKLWdUho9tBqAhgNGIrRq8Pu/GY5/Wxp/D6M4Ty9WSMfkV5lxToacR2YvWYm1Ue+bqVCk/E3R
lst20Fr1o9JODhol8IoLo2gytssCp21qzKA/061t1x8ubeUsZRI4qG9iIV+BgociRjAk51c1pQnR
jM1+rBCX5u7yjYX6NW6+qrL7NXRtwRx9ra6yTsNNFqg8K7fu1HxE2B8119mZFeNByxlfRVN+61O9
Tfu+CNffU1rzq67Eg6ofnZbKGvw1J8oFWKmgAUb1wzj9CadYAygBp3Wl8SN1vbXN7m5JoyrAr0XG
odYw810HbYVFi6fsuGoejvHJwXSF7HVznD3EpsSwfGsAXPaozAO71Ikq1YChTAYOyfRPt9aHZcfE
J9H6u9wycI1ZABrMQv6g/4iqu+6+/BrxpZaQjj3k+anM+Wltsb71IsWzEXPPmcsKIKc9YtQwXT3e
SGtDW1qqhZj2EdWrnpmXAqMR+sA8IKqXAqirrr4hn0AOUdwYxl2d+bjwNNpdlo7CtdCSIwqKLQJe
mq4EVHDI7QlnKjhc0om4IR2TvJXcMvyFsd3fvmjfY9Fpo18wdB75XcDIetb4iIsxAdhsmBrw6n1o
JNOFWvsKR+Cv27cyfebjyE+MzBlRSRZXyCcZJX23bHrbe8pxxWJu4dNFmoG0eclB+YkFC4qTH9f7
ZlbVS15O98oUMf3E/sNonTiAOrCtayb25OKCN/Cl2owmtt4Z6TgwxW+CbgGKJ/phHNCZT8vZNd3s
OOiM1BpSbsZcPqJcg6AxANVv+letknjJBy7f7c7Tc8KdPfqVTBg4WPMYFmlb7rMs2qYyirdifeJq
hN2Bu6eJsfNHPCH4nnDH2WZ2GOnHDCa5bzEicJAmPJ15LDZA7L5Lo382p+w+N41gxaIExvovCwNL
QNQ1cigpd74zvY4u17gT8sNdre6uP2DJc+JN5iswuXG74XFWwfgWjYS4DAIZdwnxjg43wRmsn+ST
YbiKhvK43k5eDZxKmSxmxI4hrk+JVXiTrWnvdK9Zg8Cdq6hxPzo8kEnOiLpWNN7QFkU6jzjdDigu
LPm35Qg5gepWlwlS8kEMZHIWWOTLiA/lt0zIeJEstr9R8NqbUfGNACOug5lwejN6gpXO/82Xai/m
N3GlrMW+f1gs5ykhJsrhjfVke5BBWF9TGyTJOO0HWb1qZi539IKxD6Ty9vfnpd8JtyatYnptR/Uq
/bWRHT0wocP/naKWIWrrdZ2RoZ54HpZ2y6KKPHzCEVPzPhHLssbI8kOm4rWttmPcuIioLEBJNDAE
dyNrGaMu6zrZxdXQS+Is2j/+4oYjhv7YXJ9jm290mblcnUa+xIiSRmeWGTAMoN+OoNgmITFausug
cynKmW9nYJSTcFmRqLrBrLEGweHisibo5EBSbOKJeLeU/SeQaibOlYRvTBMSWbH5zbyUtTNLX4r+
AahNu9Cey/G0sn5qPh8t9oh0mjV17HzJGEwRPcMWYzLzomNAZBS2P8gvy+0DkvoiNu2QnG43PIy5
D9xL2MPp1/rLFvAkjQ6DfTQlss7t+p/syHFQmslWZnzhfqSird6VV9fuLmztH4kV/5A57vXUtfGE
LjmRTP5mcCGR+CkNpTkpwt60toMsPhfDaYJsXdWYiZJuZ+RoG+TSAlXt4UpM6TZaBTDTlF+9SapD
3aAU6JsIEaHbXTNV0SjwYd140tkbicAlWfEIJVIFxlReZcVDYc7TI+GB4HO6S1sJbbOq4Yt150v6
4sJM9mpr9YBmNXlmjz7zFUZhNtYc6BF2etNrg91/ZwuTLPSsrpBe+X/6uNqXuBZDFDBNaFTEQHh8
BChcuAAEeqyFNpPGE0sUNCMep1evJJwGGT7xLaustm+aEjBUmkAcwo+lurMkvBeFku7mD72JEY2o
qIUAbO+HbEGcDqZvbRL8C607YvnAPuvC+wz6uCu2uuBXsal+dWLZNqX9iHTDYAOc73L+qXsk3Crq
D405mu/Ir0JPlPtipKyJsuE8Zf1wzhxkNa3YjQyx7xYNFJRNmiNQDxgtk/jpuNzKLSldwBLMj8lA
r19jCUqajq78MhxHpwUpF/sPi5yvKD+wWQ/IriOiQnKGQME4daBICmJtPIsPlVQel5P4FgBG+cu4
0H03cRYwcoY3W+cDO/LCXoEyfpMMms6iDTaitYFB1CX5cEtsr84KKBxTfyR4xiIZeFoHfFfI2p+2
KgAa9dqH1sO2RjTJ1VDjgRjtmg4T07WJ0APTfNJG7yh9evaZyRwJpRcqvHnnAmHiXoubsJS4QPRh
8Q6aLe/MpX2wJqc6d0v+FmssPiPakK21ZNuGkZ0Y9YPnG7CnjCZEBoe4ECQoZVmEXcgo4bIy4DqM
3vR7cZvqlJHn5Y0CjpTwyAkeX7BO2/TzVl3wWHMT6d6Gf06KLHcaJRONme6L1W46O+N8F1tMTPsZ
c5M3DagFyXVJRfQLjzjBg7c3kRIoPSpxsNWDqS13/px+oHpKV9s5fnirgAWUJNQGNWZuC3wIxrp4
l2n6uxZH6BP65uAAsjwspM0hxSSDekangXIGMTaHUNIv7BdlpU9W4pah24/xSZp2hfMdMpblR1Vo
1JQ/SHblfp69e5tGYpXSHmPvzVqaLynhY0xYjvBGPiOPfNxCK809NC5jmb9Gl4cqSozmkgKeZgGm
KOijHmUzZrckbvRDb9ZPVYFsj6iw3x2PJl2iL9RuGGrH5LeNR5bOJHDArNBXSsoS+lS8Yab6aMtE
Phfz16KPxnauCixyaAXo7+U8LSy5rUYMMrTh9K87ioUidcnP80R0SRkHhP68i1yJAYvVI1Z3xtQ4
iAkqmuO2CdGUltd6kiC8j5gXSAc4tGcteizEV1zwZXdOnW0xLlyQRhdbbC9p0GGWmmuRbsniaLdW
mn7m/Vhs5zLlBJIhPPThLvliYdbUIpezPaKxoqqHeNzClXfjjp3eQEhAwvFrakHZjs18W3D6Cvyi
hX0yiV9lOYYUW0fcv+NjmSqWAYHkNo72EVv4LlunGNbU/5klG/E055+citCmmjTlmtamFi7h3li0
K5smZkdH/81tDGTUaohbrsWu0s23VREZ9Abz3xuF2ajvQVVpgZXQH05vk5Ekf2p0rNVrqx7ERrL3
jXbYSMSBoMNaPPAZ61FvBj7hBPjgxoyINevOThEKVMwd2oX0T7MkKJW2/Gzb904tvgYOrIwGmWIy
N1+n/Gz6tvtVxqRPkkl4koLSFiwh+Vsm36tjE5QwO+0RqVlOIAwNaFqd74UzPrkNPWyjdlcpcnKM
PUDKhRn1V5mocHSNaZu4GYOl4Y+Qc7QVTcfBVmWvll4kgLKn6UiNer/m75kFCJrUs+qdYY7tuaO0
QC2j6W3PYTPPttSUDvLHDi97N3DYIJQkcQa8CzrJtQr1bOxGO0vOqBM670efG6ST2Npz2rhPZjM6
nCbKbl9Yq+gN1jiiFapm5nvIxShiVdPto+zgjyK9WCJ6ji7olMRTB2URtQL2C/x4WUY8sV4L2u4j
fzeD+lLDmcNbVB35r0936ZPQ0Jzd5KN5iXFZhGgAWG3GvWW/I2Xr0aD7zxiB+iOVFYPAmXwtrhq6
dAJRyRMWdxTC5X6cea79yX8Asc+JnJZBMkwQVztJlqPleTs8vy/IHYAuzJ82oXehy6x7KOL7DIfk
saIzGxXOBMxy/lxBnSyKPGcGIp7tFFWc3T3ma1xdbvd+2kJwc0LXjv1jP+Gn9mzJTIJoT+yK/d0M
QHBrZ3I6ONhaYSV7m9tMk9Mmt6ePC2iOJRZroe3Hab3TChsDldD3FhlHvPZuSjgxSsOnE81qScMV
4WqqWSc0f8dFo9YHmakIR5JJHYd0IA7kIeJRcwHydPQbqnyrkccAcc0FAqAvB5/wnXpqLn2Bsdp3
1N5k5uimsIcSewFilRDqOeuhU1k/KyIapQE2ijypT1dLPqYMAdFvqS8nm6pm04j2F2GFnAtmA4mZ
fWqJvxxgPi3eDK6KSVqUl1eyWr9zpaBNcQ19ifs/yXTF+s/9S7/w4HTVT11BBqgr46jq5lqn2q8G
ByCzbA5fJfbuUdlBNRrsaZQ5DGT9px6oZvhg1A6KAym/9CmHYQI3aWNWYHDAWu8W4EHgKGc/qOun
QXCSjfo6CVb5T2bFHUGU9kQSHRJ6XuaZkBzmRisEINqOkOBDh9n1XeTiWqp05Ohv2uxW+8URCamS
5b3p0QJLkSxDniy2ZZWKLZp+4l+Wnd0M32XXPI1l8uxW0dttaukULUf2pHKwF7GoutrZ0oUWlokt
mYDW7/A7zRDmX72LvK1JP2rTTowdmasGzHWWcwMHtYh5B1zdu1la1y61L5YjgTjpMKazxtgNhTUf
bZt3UzjewRb2nb8gwmKQctEiOikZXxtVrfXYrLlgiC3XgVkJl0qz9zYnlNDNyx3ZQq96Rf9kRiUW
rapQ7EZ2GDflo7NqIQy6SVvCwFxATJUfDhT28E9YBKMGoWw7PvbWLOkOrfM+3XlzKJIAt5E/JEnv
du3BwYChH7HMMNI/KFQzkDOHP07itGG2v83Xq4Yhr9nF1Ejr6BruJzq+Aoy2LBlQtkZ0KlBVbRBb
F2VeHZy6dgO6z68oL/3der5D/SS3qn036WCgw8MlULG8gWXbA49kzL/qTdvmfnB5HBNVJHdFRvmj
bO1U6+ZTMXU/3KoHt6EwCo2lus9d6bOgQHyxUmev1kjwBHfCYBhVMHWdClXKErbOxXLy0Jm15wyV
5pFMmxmTWZpgNqAleFDlCjw1yEnWLBkg6MS+XjQW8Xru3YDIfofxuCJsa6nPdT4jgGb+bemNdhxF
9oTjtzzWprharWWdK4qgaF3qc5jFelTvkO92PHPAJxg+GygN6PxaMZlerYYRw9JR9ajF+kw6GKVd
82C6OM6sVfPgK4WkfpI703VtHmf/gu5IHoepOI6m+VC0tTjPcB/suJ32t8SaEhqOHBMaTlhfsHn8
tVc7AylXE8e0LOHU5Pts2KJLKHUj16edpifhtLTv9VLuy8Gm1kSpByaGI7yx6ixMx6OSc6NH36qx
jHRWcBO+NGaBIYROJkCZh3ma3qMMMpxj6ngCVXK66blq15LHdrqti9krzHJ59A1EqE5H11XW8R7X
Zx+MZllspU2rtRXvUJ2trQmURjryqym1nwWoJGx1M27cnF2hED4iIy6gyRTMwENHQentGgaPca5s
xHOpv6/cTBJ8neyMJBLgLPw3T6DvBXNIhxkF+lZ4OYmoEqqqfSJS9ezAW080uoadz445zTUVSx5m
dNq4MtXuJqzirtkYKmcSuQoabZ0M3yRTOzUOXWiv91c/WOmeiCikumXL1I87p9AYparutxPZtOuE
+YZ94pKS8t7FaRLmMuZo9NORxnQXh5y45/0s5bEuYWP0E81HzHA8K0bx5zbxzpNs2AlBWQ43Drmn
wT3PzT2f6fh+kQ1CU7DgnUnNvhSW9jBmcufM811VGato0Mwf7Ub7rNZY8NwNTVLwfImJaUK3xnyx
Nk7xh6P9MRcmzECRMC2hOEUtm/i41UC8WCNDBRe7FgTNAp3RxZCgIVYNFR+FKmuYruA574jNngJ/
MUTQ+vlXNbO+K7/N9tUrqOUtEq8oGIVOYrHbQlRYhRSkgQJlEXNgrUKkzi3vhJ/QnhPcf6Dz8TGu
M3Oz0l5uCqvUmkQAUiUhNRp6lUvAxEY6dIJ8UHV6G5PiCrvm9pv13nvpPIVXA0Zvbua/p2kGj6zK
a6p+LZ2f7emiXBwNq0KCiGDdRVMwBCRATxsN5SlMI+Ezkl2bgAu98XpqHyaTMSmHvR4SQP069cBS
Y8k4AFLPO3qutbY2HZCGzsOk0YDu9SPGm6AcyxftS0To05feDVDPuIFKBIDPdNc3Floqzd6JMdm1
BDMNdvurFUclyUZPWo7knYg+nSjdRchtKa52vg2LyEet4qYGE2jHe7eIhyRSgoGtWjZVb9zBMN50
MFfLjud94lN4tfyVSzINwAKj8RXxsOm2tRy/CE1DRWYU9w64e5HHFO5Zp7b10+zcWY5Cq2fO2rYX
JSWiy57XY99snO4ubiKmx4PxojVAsT1ohrCSuJAawT8iucYYFgmmNegMQDDUc+s9QrVnt+0vz1QM
bQbtSoX6q0FACIDmPYu9O+YE185gsZu0U5Myfl5M+WvOVRNMTX1wUj6anOtfNAbf09l6WTT7Zcoh
WPXTRWPmuMktH7lLAzqaO/4XrslnW6t+2pI/yDV59ruBHAEB2U4Dv+RozVPRACPt2CzzRWBVQMFC
H+vHTabTpP5dyb2Afqr+bWmo8nqJIOImJlRvpWF8wGblstgmATLsdzfJi1uzkg8lDL0WKQaoor/0
GDLlDFy4QcH5SsdOtLfbDAlXCa4gnpPLquIwONYCWZrDEvVWIOyn2rH9ZysiaiDlEIjcLqgiWItz
5+V72VBzC8YsTiadYOxNnN1HxSMZ+FE07nVdepvJK110u9l0BdZ8wJ38YWYohlLroaO/tM1sD6yd
Mz9ykHTpnyNQJF07NZ1L3uFiUJ37vgjnh+6MaWiWlE5JUk9biIrJqsC4CcbHjJO7Hg8UnUAWbzqN
ZJWy3A55RUwXwR4p6fRsl2hg3XM133eCZT/FWr8p44z3gCpuUQh7etdtwNDVz8ZoeehC6egpvKbo
fBQMebMh8CHq/etU7vXyexr9z8qDR4JfCDJ8+3MeWS16PJyj96LJmdfLkLIUPgEfIkb6Q2FE4oVe
eAF2ZaaJmaKnvB5se+sgIgkhnMeqsAzkpOXVWyPthowFck7qk7dqtv2BssQ13JfRiJ/QDdNAHSfs
6s3pVrC0CGiAZ4zFGSNUV2UScbb7SABnfYc0pbk6+nG09DdSoNNdJ3XnJOb0PRvaGLUfoSG5snZa
rSfnmlkdkVDOq2gn+4BPh7ZAugfSHp1LahebEVPbNuZBlvkTuoz23vGGY42MdL90cbYHop5Bb0Mz
ZL0kav7qNFTaMP3VmWJPngWWL20uffQbjGAiTvPDTKYumStsujFfhBk5rFRcM8+tkRiN5OiJ11JL
4yNqlPigvbeQUTCXHBfpnVC3gzdb69TbXghIHJWv+YQCgN1gdu5jwZYNouje0mgAoxglMF1cWsvD
DiiAX2iN+3KTP8o5AdeA5TSNOmajM2NEnS/vttCjWKg23RRde4GyrUW6d7t1IT1xxNcLAcxpDQIk
kssCgvGnQJoY2pZ/p5feo47cPSzz8R52KcYvZFguOi9g4+PHqkLzRtR0t+ec88ofS/K9I5eTqUFf
uW3+kCO69SJ+LfhEaKZNbYWRQta73g0jsWL++h7rNSCwzZew92hdtDVHCxatoM3qOqyr2tkkikYo
MiinYdyLcOMwpyiVbgqwBPsqpoIFa77nBCn5Vicz83/5E2NSJEfbpvDUIcupADKX+BTdwP1XQ/UO
I5t+RzFG18F+tmgsAhRYaNAVWxR3SMkKvIR0hxMUuVt/YVdeuoHRNwCmHVcoGyd1MsCNhFW1hDDh
eQYtIlcVgivH5Lxhwpc99MBo/FVzxNkLrqSubb1Z/5Ma4HD8xHdPo3syeueLBD3/ZHWxTpgvtr7E
7ef72/9C8myE3KgGA/053ZFIAJCWpEaEq6hzdbaIPiYp0SaMZTNRHQcN4rpQU80r7sz8aOQHd76a
Gs9s1pfkHiRdQ7KkAvDvsVrHxruZRmfmlcXJGDWeZDLwVsuK8YCVEJn5NMYBvYYwyUi8idgfD1Kb
H0lFAYLrl+lDrxffhc0uMzsSgjPloxOZxY82s/bkR++twv4Jo3q+LkJxlEwfEzozu3jJvirdZUxq
ekxtDMK1hugDk5TLuN+CDlh+qCkeaGUXVI3upUpCfG0+Qa99du+vfpp2GfF8pO17RczL1uMwBasL
pBfWj+yH4p3zTKICFZKzXRP7IU5XkLceOABBZ8FsLYSEbZPu3dr5PTGA/9+cndeS29i2Zf/lviMC
3rwSJECfZNKkeUGkhfceX98DOh3ddbIUUsR9KEWWVCoSwMY2a805piYnvLMFZE4NS3nWRwRD5OWp
nxc0VJhKUYkseBHWKSUiRSOsYCqG4zf53LuowYCILuLUcY5YaCF0nax0Kf1/ekV4EJpMWiaKSOkt
QBiYWvQ1Qh9psOF7Tz4U51ejcwylQcI/XfMSxfhg1F8WffmlAPxTpd5bNGgwadAjSY86Nsi0Vpdq
FKI5NDTgVPK0FeN84ktx3M8onUthuS+ygCZS2tWbsoiPaVGC+pMB4Wtx7eQKDSzJ697A3mXXoaUU
a8UQOqr6Bqs73/QhCk12rLN1D0SdNSdrKOLWq6H6Uxg7GvE4y5v90WV3M1fBh26vFmoAVA9SpOrd
ZI5nuLg0skaDq6RW3pKFz2QbOKobj3/yKjvSHd96ugg72ACN7GfmAYN0sytS6S1p0EQOMO/dntE4
B9KrDqrLaZUbXeWmAs1PNYv3Sjx+yzREli302q1MbclV4+w5C2h2WhhkmbwAsQaD05EpsEOcvan9
3HN1rWF3JMvuEBH9LU5TTZ+IAB7J72jvCvhN+z4EgO7P2gkJdapBoXTM+kshEsunayyhbGyQVNLr
M42pfDRUkNol+srcOvUyhU59GjiEm5jyBCV2mqh7iNVe2hZTSqxCLK8ymMrrkPOQX0KbIW0B2oEv
ceywgnr765ecVXyrSBBkkbhP/+9HWWSASfh5RerDqu6UWX38z1+lf8gf/fpvy6aalOdf/4dQvEbE
TyeIFThZAERuVIjOFc+Rejz/W5LdQkeJvJvoFxrA2sM1C83qIenJU5UyX3E52aQ2QCgLBcpknS3e
AFsppBGMRWGtJcuJhcyHM+k/WLAL3x71Ka+wzFoeOQYMlkx+J7L7Kz6PviBtwoa4kGL0Hoq638WB
NZ24hnArFhi6Ig0lbdgukPxbD6JcFBh5/dXoy0TvhXSPiWeJEcB8aRrzWCqqBsK2mP4+n3eRWNAn
ZNMefKQ4sfb4rjaZ1uREXxcvcRA3VBL6lyiV7HTwuoOIw9ftTZiDhEXgkbeUg1+pcMMTnqGCSXAo
+tahr58hlQ/jXZoOrhVyR1JwKws51bpDmcPNg7O5LnLOejJbpjTKnNBSdlXoxeyswcOleeUIcX4b
ZIQZEfFgE7ov5uaBJ5i2T00OrCcuLiMcqpUkNye9gl3c60QfenW1oyYFmW/CFtMknbYVZjRXIMXq
hjA9pNx4QPnXnAmhgRmef1NaZJOuJU9WjvE9NJxe8woe7xaKH5XSkiiwaCem85sOwAV77RA+go44
dr1hLAIqhyuJdK0tXfxNKdJdxunmoHHn6NP7yyjFa+sjrTJ1MIgBSmiScnrTMQylPrYTOyi/bo6K
KIMYnCxA6QN5cDVtNaoPWntDpRNx8B4JPZKLDQVAHJmite7Bk3MihU82fo1gMZ8QVCzwDm4JGRk2
WY32IwzoNpcZrrdRo5aXdfg5dUtunThjsKPWWpQJRJK2Dmh9FbG/AlshL1qB9z8uis8pUAynCMzH
ouipTBR0ccuR1nQ0y5C6QIt26qABfqj07UhuBBbw/luOelIIsDdY9O6MKf+OFO2u9eMHsTTIikJ1
rxnajt7bksIQxUjoNXNl6QlZHoDnNrsyiLWjOpJS2lQJdupgUi/6yRTC9tyGcFdkn4KlKEVL6E4Z
WTieDvejNzYZhCjBSGGu0t2CFqZovCqdcQAm3buakVA040C+rprU3OE/hiVcC9a2A7myKaEyb3uN
y2D4pxvfAkefi3nNGcSS93rrTe4Qy8oh8gqTHJdOO+YeHfYoONSl6h3RQ5FVI0fiyZC8bEXSZbae
6PagcEE73+Acf5SoQy41SeseqcC2y17QhEcF41gnsIEz/XS4NCqtdZLvw2upErYrVKV4ba1yxJZp
pDckO7AOjZwNMDHBuFibYSN5HKhU3jBbz7zq3nOMwWIaV3dQOoxwLSzuPihAexDb7N6UNJEKQpPu
koljnBCX+C5WRWJTvozuyO8Tm0SQ4P7LCSpJsX/3RvpLDZvU25AhIkgiy7wxMVGQrwvjhrwqt/G8
VifM2iuM5jIVbuRRZoUi8de/RsEkH+Fvi6shfG4T0oSKnt66Zwm0FkvhFESatgn1uj96vtodmybs
wUoXyr4N6GPOv9+UPSFNVtrRpzK0Qy01O1x5a6nVzXsTm7emRxeZTe/QEcMl9FFqItiVVqnpv0RT
g4kuqGgf+7Wx1AfAj3oWDU7eQ02uW7D7ZseDEIac1Cws8vQrRyesKszLna6uypzeaCVK40FmX0Jh
JFZWcZO+CeO0hwGSnyI9AhZSHPteyd2kjI3TxDcWIn2f+dHWisrkMdWYjukAp9ReLeazLkMXxff3
YuwGcS97LER0BNUCpYSK53wWOTaQUyoK4MKqCgMdXYDRHTS1o3vSe+YW0Q5Wk6p9bPxo11T55JZ1
T7dGi09Ap9Zt1UfbYdZ8eROTfNfRTyaBbe/lZm8309YrDR3zRcjOju0Ui0Dzmon5tKbJVq/Ssfo0
vYiCGzbWedb2SR8H69NWhDeAYikqjd7ofK6lS2JDatWY3JlEcNbvy4qlQQ9Kun66O/kIsRCCFQgE
ZKo8gYItg1QfwAl4t62kExlVJpQkTdcPEZtNDk2gSJSx3UmAGhYZJeAHI4/2dL52gEQB3Hlm7hRm
iGEwqYY1w28OGXsQuqFExIrfsQspnhtAGLIRjqMKG8zWkkBbt7rOmX7IlhgqpBUuCE4OEY1FNbrV
ulSe/HEAM0RRjGmbaJG8xGOhoB0N79PUTY8+ZQTcdGhbMkX0DnXQB7aCp7sls2CLJA4gHNFjXpAw
lfiVHbclLMqBmgAXOUEOJFjOmCSZSt3BFKX4WJMrNfatuk8IZl8Re2Ju1Y4g5jYMUugmI/4IYT6X
yQ90BRGqKsqTEBVfY1LdAoTMjCw8dgXN8kGTlNmckWLM6YirZ9ZaJ75G0TKnVov5dS96NUWBaAQ+
bfUPCC0Gg+nYgp+1Ze33VqMeZDYeq6d8oD8yihZekzYDvzKo/Q60pOLKxgMQ3nxZBzRs2kJOt0LQ
icz67X5AXoZRCYxhZOblnp3Z0Z+8zmkZb7TWYyggQX7lWCehNiKwY7CGbTOoFbX7Dr6KCpJ7bFqH
k0my1QyhWvUjSrzcfxFEC9k7JWN3bMvTOMx5bPh81qyhz7LMMShQzLn4s66M6mjJuJXVOomcrDQT
l2igcmV5s0dT97etmbJ4FtW5VjgBd2wIYKr31FAzQnimYaAX64l7djaAqYxubxiNA/C7guynP/w6
OHInF1WqC25QTmsjAWWYaCgIOs1Fk6qfBb3C6dxqyQwoaR141AfNQI6bZJ2+ikXO0aUoowwX/OOU
ysW+njheCMoIokJXKeuQN8Buh5Jrn6Ib76Lorvheso0nOLuirO8svQEfoTVrNYpOWj5SJUl8goBL
td3g9+Us1PiJtPPzVtpNHf1BGIoUQuff+/VLN//kTRayNK0aKVantbZMdcBklV6TYGCQ/kHOmWDj
sXJUr0w3yjCKu3D+g18/yRlt/syaGcNDA0r3YOLhOXeNq8n2BA2JcboNpwUqUfPcPffI3a/+styE
S+mUPZuv3Ye1Jz9VDfAaOwKFX2BaS/XOcUE9lwwEddWfsbp5bwpGuP5cl66FllBYzGUVWIGqE1gL
6cXvnMKN1uI6cbOV/sFvPOQXnb+KjF7ivJEv0ruMz+s4vRgRMCIbkZ12IjWH4OHqZuxDZzoIoiOs
7xUGOpygbPAfiGayrrQIxXdjIx8jxVYu8btuOGq+nEAeuMOyjJfZZ3GNKbSVB6N4gAWtn/07KdV1
+d4VByaEGRXCOkIrM9tJ9Qo2iyIvW5yuOCcPKKNTqJAZBbulZbphwYkhcSLoRy5SGPmxfM9BUqzT
5GAaV0H44NIR5znKLW5spD3UmPrPcoOwpKEV+QZjdTiqyLQqu9gWbhlf0wu7bhVWASgM5IrMHWc8
JO0mu0d34RUpAaUkbA+r3G21lXJX3xN5J4sLBdx78NUclJu1jRiq6zZFe7z2aSYuuh0AuRQG/CJ6
7d7SbqGcg6V54uJGW/0Y3P6JLGq4B9f2LjnEUiC1PRCpUADlurCqISFyOXFKK+Qi3VE1FtCvE1QY
i+xGKhNqEuEaAbPBzdmtumbpNcfpoe6XMGMy+jk0fChXLuDt95ENuvDSr7G/5A7NHiFa0d3agU3j
2YzbbJ/epQftmvW2qp9beZ2g8D2oWwB0XQv0zrEu4tm4yuNSZuAIG5JU2F4+t1u8ARO14cgW9unO
PFA45iB5jTbJMI8AnxPHuPafaNh1TvZVHcoX4TwQgeYobrqZVuruhnByRV4bF/ME+xVBDdXkj5ot
7xtJIkfxKH0OlPsXoKuxOTwAiW9esUM8MQGnyiYvVlLo9qqLEqNhUT1amwDxdW0bmzFdiMomupmi
3XKSHbYGRWZe1WV7LZ3syDkcLcEILHkb3Ik0s/QlT6SmxVIt6728iLb+ZbgJbnTU3HBj3KrspIUb
Yp49f/kkneWTt2FvGgOIfGqgbXxVu9RmGqwpllBbdXxoUChBXyC4PFc7D8XmU+sQFv84c9rRsS2a
dTBnxy2C4/CWbKuDcSrctyGw673iFitUueUScPBT/Ioh5GKc0bjkz3NgMUzmlRo7hIYGJEl8R98Q
bBBP1OUCEeJRVE7NWtpR9OlfmcqUd/p8s6AeBbhL9TtBlndUuDEoNdfZxXrXYht/502waZlALro2
O7NH7rCW3utXcea82dZKOJQbsbVRgVr2YJvP5ca8SBCjPoDyLSu3fUgvs6MHKS5ZYev4kvRr4Uqt
KGp4pJSDxCugl4/6OXoDl1OuDFc7T8aieipAwV44J07fwBabZJ3uxYtyts5BtKEM5m0mCshH7hCH
dTDW5qJ+F0jSc9luZCvaRPo22OYP+nPvGK/evtr5brYuvmsn8OzoHXP22C4sQtXpnvA/XxTqohUX
Xr6mT7drjcfkDCYvdDphkdyo2z+Lio3lU11qs6t7Wa9xWyNGRlrXf/viAcRM1LIkLoxPdJzjiAHm
2COtwYfODHTFs1Cy1jBoYFWO0E2Q5pFEBlKdZK4Nd35R3IM3wcBrZNcfnFiHVTMS0rmgGZssCIdb
SyciVtCOECG1a/dhxcNmMJGTMC9Ns/ZhYT4UZ4zmZg5JiN7OTuhdKK4IoJHX6at6692IvlShMleP
CCKH6SRcZPqOj9ENPbdAKXiRpC4GUukwrjHeqWu6sY3NrPvhH81DAfJwKa6avXAZTtZ+ehBoorJj
OFh7Xzt4Xz28wT0Zh1SA6YheWRHhVmTP2tU4GS/+hSXhxdgon8K+XvP+RRzqKRik+NHsYF3dqy1i
oBClqC0+WCvMDHbwon/7O2TiPs3XhUw8sQ3Bl44ELEUGMOTBRejSyLW2tY9OgTQgXualZa3MS0Xu
z7for4Rt9AqAyHuUNtJD2b5F+/QJzhhVO4Ln5iB1m1MbMhm4OD1f5yFhKhu9dcl8KPauuqnLpb9J
Ryf6thpSNBbmUutZMlXigGwavYK19LUlbxYZwtBsXtJNXaxpKaGpMBjnG+FACxaV9bhUEMvQAFlP
5yBzRXmRrXxI7nawMpBmn5VxITvN3TpIolvsMEFqxqJ0h73uWrwm0oPwHK+aNVt3+RR++YcoX5qf
YrfRmVNPAC/QLrRLI3XRCbMJUj+ydbOjx5lyieUNvt3Y23JmD7s5AHWVH7MX65k9urQvBTDcwB2X
wht1fuS43qd2jCHCnmJ1UXkTepZF826J6PQQGB8qj2lhKZz1i9+d9WE77ZJl7da2jwHILQ+E671n
T/J1fE5pGr1T+gm25g5Ki7qqX4J7Ma7qD1456F3NTnkXHrm7jkQwzpIbZvQP3IiptIG9hNc4WFvW
OeoXrbSRaaORVirwlHinF8qTGG51czVstHgPDn0tuRMijedm3aDcNRcwUvVPD1bbsAQQKO5IDDYO
3XcDhI/al0wtyM3uNYJBu7sJLxN3ulsRek1QEohG+k2rbHyEWpntiJvl7L8o98FafVetcws0E2XL
aAMU+vA2imBbpAA8RtpaIKHhRjgk/sUGpg+eLW7eDoPiuCJRxS/W/YPW7vXAxY0BePebfFnCpzSA
bwd68toZZLsiXEb2G6Gt3atzj0z+HWo9Vn6cHidg2khqUNYaKJMBNK54MQH8ueY6BZ9H9kS9qE9p
sZGyZSDaNKyQP7S7pAGhvRizrfzIf2+QlITboFuREdHtSCaftZUx6PIFfSQ9cJTMgRLPmT3Uz+wU
ovymq4emWdbmlYOk0B7YsBVf1WNjQdFce2xDX6N0I52ZoJA/yeGNomD2WD+EDxmeym1frvxL+xSX
LmRG3hjaNQuicjakDjjFB9DegEX/rj0MCj4Vh1MxygB97efAILYU59jOoUIKj/6b+SofmCSSr+jc
vRrU7tbEm7zm+3ITbNtd86I+Fok70hFGU3qBDEhEHSEtdjCRqLssVqWxtl6b1DVRFKW7nFSC7IH8
EyyAAYCSB3+65J/F64yzwb2J5sFka/5FhAh2j+wbb1eqfuEtG5/xLmLDSnRgSGjnsTDa7BkJZH6o
YKpsKZNeMzdsd/WFbqf3JAATPEzf+V6/5M+RaXtr8+qz/dpmdzyottLYA968Q6EtCx4W1hHdLnlZ
eUoMtnMp2RUKFDu5sY9rsjefJFxKo4eBut4T3xNzKOYBlq8tpBMMOuYjHTeveNK6s3BKLzhlBtCK
vGacOpCKviP2nL5Y2EqMETtoqtQovZ34hG7lUnPq2AKK0Oi1H801GVHcPgK7tbN2QEcf3UfHY4/6
zsAXoLRs2bdi+CEP2M5ew3JZfbV7iMi8MixPqOoQ5N8BdpN1tWbfskzPwJurpebk28QB6XMw9wVe
MJNdsA0u8oGdg//KO5PsunxbYIFRXSKyios+kcTuzH7bGAX7ClAJ0aGo6SRtqx0NANQ76urUKVSw
mkj5HYAgdDyLC+1f/1ViwmJHFS0xlmS72HSTuyeRh/v5IrwWw6uYnzvi9J6pOvvwDB12UKGLRAEh
NdszEsEHlSCix7YgrIVtfQNXjL2PuLA+eRisqjHbeA40G6BQh/Q63Mxw0b0ScVxtAYRRZf8ctYV2
xdBCd1IicOZU0fJzyifCdgFcP5IaxKk9rHcBGz+ZDCPHJE/6xguaoxx3QMqdfReRrcn8uSXidp+/
debC3yVX/1hwhLLYK7UIdr4oBDyq7/RnOIiyYTVX2GSsPYplCICIxbfhKXvka0sn8RVc1ZViBh+L
O4ozwgteH2ig7MXFXb7k4Qq75JXaHQeF5Kv2dghI5i771f9kNiY/CEVVczSfMOy+R9/VOqKltylW
6oe3NzFrepz52CMv8oP1iJeRul6x77dpbYNFXAWfaUQPi/PQmlRD3qNqG61YoxgvLfkD83rdPlP6
aEqb9GcODUv/QX0UXlJH/BBHB5whaGDhFDMfIvzkljdvhG6oHxVwfSzhy2ayIR/1m6Bbgmj+8Hb1
k1/tIsS8G3kvLI1tis0tWJZwP8wNcPEXi+yTgTeUm/2NhF4Ae77FB2KglVh6g6O51rk6NzfEnE8m
jBD8jwg/eVdRhDrjPoCkvIq+mf2kZKkD8HkfKfD5i6+usNkisG1Cn80q3zy150DZJ5/aM6PzMXzz
XOLhveUQLq2dcZTwF37SW0B0YU13iNj5ylCQwi/UV2EvrkuM8isLFsqS2V/f0TpZBkQTIPRZRZt6
G2CBP0mXebKZRWKc4YyNdCrmQ6xJh8Glnucfx5v0/FxKtOWXlH1o2uI5Z2EsXxO07PbgqEcGDg8p
OMu74Av7q/kIAjT8jq7dB4uAcJGc7CW7jqlLrqV+9txhY1yYo3gpjE+6bntlP25BBRkvpMwBmZkI
1LGHl8ZfttBByBxV2KXZwYYdsfeFcpzjOtrb6EvliMHOSIXQuwgO2KvER2Z5fzFgtzhEeGCu+TF/
Q45uEUVnIwwg1M579C8B79PCe0q+GMPdM1voERKVLZ7DB6YjmSkHy9mCdlf9VD9pL/UT02PwSAzl
IjyVTv/E2VU9ZHvJMXab+CyujOeKt61EUJo7TJ5MltoLe+tb99qv6cY8FTcEaqS2oiPddmylnfGZ
Azu8y3pfoJMsl7Uj0vKj2Xe3toym9+pcEsXr2/AgmTL6q/k8Djtr2R29j354impHSF1NdHPSZVj1
7WZtHElr5+g3O3w4xPXYGBfiy/wCDRC8dsU3gQjyelKdlB1AS57H2nf5D3NX243H4oFZEM2htR35
spVbPWrbweUOiHtlVdMQvOExDhZEE1OSIPMvpy7EQklz6zhvn/ESvmdsy4LVsBI/iR6I6xUT+JPA
RD4LFxbF2jgUb/UzdgqZg6d0Fm6hZvta0/EqtaprIILurQR4PK2Z7a+fQNN2OFALa1kTe7M0Kl5p
xPsYml7nOOycviYp0HTdJGjbK6jh8S789fsxIqw0bkqGihXvaqkjoKtiHcfz5IGqxDClTMmzkCi1
YzQa163XgrwVtYwffRMur0rtrIxwl4TsvVApoxDt21MsRqWbEPq4DIoOq/PIy9DPv0TIbuyWzgYe
70lBBlfvVWlguzTk//eXwawOrVrobqwHyXYgD1htVDaUSZWUW+vL+sprq9tbQNKB0+c5RVj0Cau0
EDip/PpFn8hKF3yX5gJFTATGJDtWIduHwHxCZFmtg4KNObpHLIgUnlW8pyg5KNGORCNq0VWITz4V
i77wTUQDEtbn6tir8qccgxfPopl7bZ49rncbQnBDy9Qu85IzF/lOrW3h7i798UspvAOEeZktrN9i
HnuOdLnmVRHxH/MgWlVeo1dOyXybWB6Hs1ETYzBhtaAyQ+PMK+5q/TSqqFfnn0NzgFEY1p9CFF0t
UOrVUD82whQzR6p2PiRvvV5QQh2fxkJQ3EaFftrpjjQap3j014UgHxUOnrD9HzNJvRjkzi0MmZQA
gkOJklEIKfLOHs2dVd+Y96KdNCf2UQN5w3TrJ/mBx8EGhqxX6kTFpymAUzK6dgnl+cOUCde0vABH
X0AeZLWvs6HetLismGeSZEPkG5PWsO7FMThWAqYTzBij65Wt24l+aM9QMJgZxsFMrGHXZWwySYV2
FOhgtIEm1bUs+YPcaYVsP8NbhIgzoMF7+Eefplb7VvsK1hTwPlD+iaMlbBfmJC8M7MeoDDgNS6b9
P/8f8fM7hAxAn+I/dJ0Z8aOppol4ydB0S8WdyYf+ALroQyJnnWBW616FD5FbYAo61guZGKo6JdYl
Ld1KjbaFAleSMOrbnz/+33yX+dMtSRFNnQ6R+oObYwza0Gi5UcH96r+9QV2KtU/pIKKKIcwCJcKB
qHaJeKX//LkS2KF/XbYkK4ZlajS3VHn+Yv8g54g1UFd5kCo6LeR8VDjFKt0Njf406njhJxE1fVod
sOEddAs9J+1kTra5slGtfvuXrzJf488nIMkEbJB0Z/GNfjwBKdbEEXlotfZEsAhRKYCFEL4CONhr
4SGA/Ed/cgbCMHwHumfdjQCLiXA8J+/88S/DwfjNd5HhbymKqWqy9fO7aKEnyUIe0isHDcz0wAI/
YwWSsXgL8KJ5gqn+5UkovxuAMhYPA4uJqKv6jycR07GbikIgYj2j3Gf06c1QNHSS7LTaCdbmfPsN
qXktChLP08ytcaKWA1t75AC4TJKtQgwBEuOIWEEOMGD2uUsaf8mLHWy3OK6q6m6iASlGlKlNyuMt
iD1BWklZNyMtqVyFZnP+80P93TOVFcXAImvO1Ksf43r0VZIOYr9emykLIXlsUHLK/i8vz69B+nPk
KDLvjibC3zIM+b8H8YDTeWwsuVp3lXaFTXPuUmPXGxS/G96YghKs0WfnqejAMVj80JubIdIO+D/g
HPbJWQ8YUUldnHpSKEzCgPFBm+qX1czMkuI1KavDNALQKPTSFWvvJLbBd16llfPnmyX/C2PFHKTI
uiaLlimB+JyHyD9eRktTAYfLCscBi62pb+TQCkActrRaxpRnOlVhugYWvBmgPYlzWdl0siq5+xJM
1yCGMKIPX4S+f5lxBTAQ5oLiQyuYev/kpfB6//x1fzt3KCqNu5k5Juu//vwfX1epLT03Qr4uI8tu
Jag2GK7sacZOSWl3i2mpz57+10HbRQq1Sx8BHDWZRWKKzd++y+/eHoWJW1RR1CMM/TEEfIQlkmCO
1TrW6J4YZTwuZ9rIGFATKuXS9TXep6ajxe7TxuiD9PPPN+O3r69iabIqwnnTGYg/nh1+k/+MwQFB
0bKSZIrMXYhIdLyZYDYXspIv6vnNw5cVAwSZH04nXyKTutKMkxmwyWFjH74IgOJJI/a3m0j6aoyY
gqt/KJICdk/CKZswV/LOr13gvcOJ2GGjpGAadduZstTMGKo/X5j0+ztr6garsaya/5qX0KAygMRq
Xec7raXEriu4AlGtOQOoGdJf4s0kWZuEwnkE+eXPn/67dZERNhPPRIB7yo81QR08tVVT1oRx5vQI
lCb6mX3e9ZEr+cYt0jIKJH3zl2v+3aylihCTVPg+kOx+4ORi4sK7Memr9TTwLBHcvOpm/vrnK/vb
Z/y4MvDJMj5RBiwiv8OkV65qpn+ZfH87JnkZJMXivaDJ/XNMWhGsFrnhpSglR+lpAYzMItbAANPy
7EyeNoUvNVxpZXvAL3PG1EQzHv1wkuwTr9yFVXfoRPyhpiyRiZfQpTKoGARj8BoWvtPMTFIi4UZY
YOMNDgmV0RkY5RuPRei9z8Ax00Ol8ecbJ82v8n/P9oooaqYCnlO0kOz/WFNUrWgVAVjQ2kecvmhY
xhcqoeQyIiiI5LxmRp3ccHfTcgB34wslXZOCrW8BRf7PX8X63TeB5MpmVZMl4+ekU+qGaI6FUq7L
7FvwabYHMvVro5Ho446EXTbeTgFYESi7P3/uv3cnqCZNhHWGDlvf/HWH/jHxWr7UTFWclIS6BEtD
5p2sudl2XnT40Zh05/zJP3/iPOJ/3HOuz9QMjPOaov7cHVt1GE5EFeAOUyH0Riiz2co+F1V0/198
jiqLEg+Y2Vydr/wfV0buAeayysjXJrWbySN3CRI3mOq/7DVN5XfX84/P+bHZEpREJ3uTzwFJ0QiW
ukTzzSlfXwgDsgApV+krPiZhviHwbmDeLl7UaGOU0ZXLp9bQtZ0jWLPmSkkJBtdXkhKITsROaDGR
Gk34JrEOKiUoQjfDdakCuGl9akbkP2K/L0SyFGTkLZDCUfRC92ktE1GF5198WMuy7HHMj5SNVta+
M3VOngYpceF06IjBym3LVxHA580qyKcPfObCpudAiWeyRx5JL79oPzpTRF4QB2Q6lxmunSF+640l
x1NabTML2UrMF8lAKQH2scDc1DfLfIMMSbriY9yafvDSp7qIcBW6jjaoZ6jb3yJMvGXs0cE2NJMa
5iQZTqVpzwR/RtOJQ3PpelRYc4sGeKdjt4lixAPmENzDabr64cOfR4r0m4WJDaWhMRmIKMO0n7ul
JJkEhWNaTp4xQAA56C9dkp2VXr6YlfVONaJbiGN8xs7zZKXRqbYCFUhTj9V/n4fadszUC+b1Z00q
V1JQ3CYheZV0sjJlpSHjPZHdaQwo7JQ6HH//XnU68YqB19qYEt2B4KCqxl9txGdsbXSp1OCed7RO
BYCgivWe9P1FI/VqatqLDBm67gB+RxkNkdQ6VmWwUrERNip/IUqI4xjaZdDj5YzOqazu8ZKc5aa7
YJnzq89ozDaKIn2OvuR6AmhvlUKHUslvbSa5xUDrMeS2e6T5qmGYUGpaQZJGXIFnwZ6/p6z28bI2
2kugS5+//l6n7+u8PqO+XdYdhAoZOV+TWFuo5GuNtmBbiW911K29gTlNUp8VOdvgs9gmYXaYAvnk
a+qDH8OGCKqbMOUH3C4wd4LgFvTxS0WC7L4JYPJ4vvDYZPVBbY1PMsyp5pvVU44d8RR3RN1k8I2n
Nn/kDMqYmsH2fxkhv1koZAtaKsUnDVWm8WMy8VKopXI1oo4GQ5b71bhtIJfaukUdMq00B4r2Z4iA
HUlGhZxF5LHH9UAT1FP69V++y7yc/5hAFdlQwU1YsDysn0cUqixd1xdpvgYHgjydmGkhnI1qhCGi
l2t1qdsivBdtoejfBqP5kHLxUlcoa4LAVFd5V9BNNAV/0zfDXxYx6d+nDoUTmqjrsmRCxfw5t1f+
2AlBq5NojGWAeldhIpWl8YK43N95Q/XipRN0QkNO1rUBZysQ+k1LzspfFrUZjvzzFsG3ZT0zTXIA
2bH899zfjDERGmMLXta8QQRIXfx/qbD6xQ3B1LEYomHcZQniRIXE35mm0cyec7WzkBUn8NBF/UNL
dwl2Asrywwne33TIPQH5E8YSWY1t2UI561XNctKFk9IlXEvYyBDnYGupOckSrb7AspH8ZfH83UzF
+Yj8V1GjtiHLP/ZhddwUSYynCkJre2xki9Z79QaDatEl1bXss2vSjkh/lAlYTP7255H37x20Oq+m
kgES2rA07cc+M+4K3E1ShB3FpN2EX2k5jOOVap0T6uW+l9PHSUA89OcP/c2YYtcO7tow2Bgpov7j
ios6z1u/a5N1HiP5REtYxPXbpLdAP6IHzUMnneGRG97SyDijov7888f/2gL+99umigqXLUuqpOva
z42ZHyZFpiYlqXdao9Jb7Bgduoz0jkzfSX2IEv3cYQ6gva3RkxZAW/RUJ8pOXQyi+VS1yrWd/5ig
94exxstfDCYVk/xtHB+V9gDGbxvlWPSN6m9P69/TBF+cQwebdk37P6Sd2W7cSrZtf6Ww31mHPRnA
qXpIZZ+pJqVUY78QsiWzbyPYfv0d1K57YMuCdS4uUBBKW7IykwxGs9acY/L25yntp/1P7VC3dtuc
N47pPrJwA0/+S4IJHwTlJ6eDjwaGRdHP5TKxE3LevVSEVDjwlUi3aQrXwMPhEXqb3GkvPXTeWMY4
USrx+Ocb8/uGmY8HMd0Ccj5PNu+3XXYFWFPzCUlhvktF9VyOxhkkw1KvjPu3S54G+co2vU/G4+/b
V1vnSG7p82adF373EDiSIoYKvHSrte1+zDqC7NLr2NWPf/54xkfX1NEpd1nkt3BZ301hbLuGOOZv
b8PCObkdZ3gCueeCG0tl+aXWrGNqm+tEd9Y+bAFbMss2Fk6rdtzFiAKBVBFrYRFapQWfjawPJiGu
gaGzf/dN3eVE+OvQGjRzIMwP22+DD2iKozvLGZgDgqOK1aHtvhgEEi7cBEaU8dlQc+aV9v3zOE99
ngMkjJXm3WuzgBBAE6l0KxzgEjZGPyogsBZ0r2ReL/udgum2wKAJrgESSUEGM58AVXFOvuIc8dZ3
wUTeRnz5Brz1DYyAPg+1ZeA9HvIUYg0rARHzPPYUzAyzWeKMQxRStcU6kMVtZmMiH2aCzBt0TM35
myFuEnxi2exoO7+xDLTaXzk98KK3XweIJ2AnAX3CRE6pFRxc339V0tm/pbJMpT6b4smZ9q36AvYx
SI74G3U9lG8DcD+iMraAuMSFadTPAJ7X1XwM+GTAzQ/pbxfWF3NpxvCF/X7ATQkM18hmoht77WuQ
oJeLnJU77vMGNVoNECVw2n1ZQCLBNPWCO2dlVfLmz2/iw4eLyAHaF8KE//9uIsntms1DWGZbPJ1I
qvjYemqcfU99cmj7oN7ICBYu514mdZda368jGLebVVR1kW17i6YT2kS/BdnBPC3rbs8W6gzzAD04
uAxlOaS1mccm6I69P332Rn7fqcwVeoM2kU/xk6v/6xuZEh0bMWjWrSHhXrR8WQ7NRobPaT4+ObOV
8y3fpnauZiN87n/7f7/gXAWbBd32df19RY7HwO3SiNlsTIOX+Xo36MvyJvhksjZ/PyRTBGNmpM9A
+d58/9QOMi2MqWTGcFNaDALO/yKrMtRZ3ikdiS5xmbMSS23jzhWLXjHKIc8TeTquTaKM2EujNIfI
OQm2vHP7LrbFYw4zxwwIGxiQB0oDgdPn0/BHsw0xFLZB2+GDsozvNj4Ivy5F2dnuNXK9tap65lJe
EDl/HPVPZ/0Pr5NpwboDe+H/1rnJuEieS/VrOw7XmtGCRE6r55ayKUhIH2VNFn9rs2824JdeA1fV
syN1631cIID588Dw5ifg/XTAjaLJaxsW4STv1jnRmgCewjrdYjLGpQPo3wf8AIGS8Ko0RvuFSapU
8iZiN8GW4CR8udH9L55vn3O0NeXrEGJdifNuK9kuJSyQoKbJaJz40gkSi/rBuXREcDkq8+wPFDMq
BoNuVc+2Sh+Epe7yqnwWg36sANWTBYaXqfnS+M6qDkmewkb5TKmaEqQ4T0Z9a0FrIvxqBg+/xiXN
9sjPrVVpukc8xredBQKm8ppD1FrgLQj8ITgy8DyAp+5jEXPMZdjrKE4HHayleYwYDgsyTGHtfH37
/56bE1LLVa5qKipR+S3RP1tV7Q/vvUeFlfkPb9/7rX0TyLmkkLOy1c2+ALbkp92+p8m5nB+Ipu/R
B0Xj1jFIAR9ICuNKJ8I4J03xnITN9zaSu0m3z1rMLlP1TNh1U9/B4riZ7KZnWyou0ib6nnwzBMiR
NkKU4I43OLy2JSyydOZMeZmLMlpzXzoGl1858qKz0D3Oc7Hl8SMdAj54qQq3ToeToAxvlaSf5Wmf
LAMfbTAM3eYYicFbzMe4X2fFzGuHJAYgstWUsTCG4jYcgj2pf0ZY35fN+KxXaHWC7CTK8ZMzjvnB
EmQwGc6bZpq11vv9vmnwVNvYt7dTYLyAa3sC9v/gGdGqFsVdUn1tDWtrbcdXdzaWOQh3oie99I5l
YD37nboraoB6fkXXr5orVRs5IKAwg2JNvQdLlVB3UZPt/vysfjS7UtMyXPb77Md+O3Z30FaHJizL
bZ+gaPOKXd1S38n7uyYtdlOV7vXeW1sRDi1UmmPBm0NHsuj19i5TqCO8COtMdE2o5/dksJ9yX3+Z
YMEl/r2Rj8+p1D85U314ew2DtiS9GM5071dfWxNJ3Piy3GKnu6rdvkE09BCq6qDr8Slks1Vkw2pM
ws3oO5/mCn2wsea158qzaTiCufrXscWU1ytp14wtwlMuyINngNlHnpqNUy4dLbnDWb+PJv2lyvQX
6tRriG2bog+uHLO9w5q/SJWPjBn4tKUXl3++kx8ddnlzHGcs9mCc3N7Nujn5awDnuZOTKp/Aja3H
yXlKHKbLMPIWnE+PekFtKXScKzcUe3sIHz55Bx+cq7gzurB8lwOW/34bWHl2rPKC6lI9dnfz/eld
sQ0lEHP1ZIvujnDrhzJ3j0PqXxHdK9B5lIn1RFLhi/LCE0GUTwWQfY3IWjzFnzydHyzHhoWqRlg2
a9Jv3fkOviUZkHWBErrlXF2+Ok59ziQDKA7rk98WnzWDPxosFjFbpmOYJse9d4OFkRGUppyKLdWB
dUNAXAPPZAF5dVm50V0SjfzH4ZPHeb7H71Ze+vW6Y1l0oG1TzDPUTwf3auqHRg8oXuFYfpzQMQ54
wz11GZbFZ4Vv76O7/fNrvRtvQkvSxLbnQpmAjyXjAIOpAamLE44RP9dDCYDNR9ZoW5tIr6+mqvQw
4fgHfxQ8tO4Sy/p5JvrmtrcO6ec11bjTS/sRUH1OJ590EnBL2bSp5tjc3tN3UqvOWGIjEPqWolgL
ReLgHaq2Ob+Rj5Fo5rQfYfNVr3ZhbIlf3iZOB3YlmXYyMnZ14a2Ksrse45fQ9FZCFijpvL2PB5uS
i0l6oCrHjV6LQ9V0VyIH+qKNm2aS5D/X5xSAT6thNcUAmnWXeTfurBaXWt3+SBJ17iTvMiyuhgKC
SR5Md05Gp8QURBqVmLQvYg+ETUa2b/XN30Vz8GxpC5gvgf5ElM2XVLqEGLYLbbTGC0DaYlh2OiE5
FkSadY0f7Y1wKfgoaxuVJG48e++iCfKSsF7nA0ppPX+ukGZRWZTkYKnDFI4ZLNSCdcStSfIpGYHg
BTa2RbynL8J4zxOME5RWyyYJe4SbqodNByiqHxMCItr0ts3ZJFrCBgyS6Rl/YqbuI0uEleBcRYMX
bSALIRmngr0ghOGJnM2BGAdrUxAL5GvVCYweHh1G/eQXJ1DnS6tiP+bpw04WLIUO1LgUv3BHdpBI
XwX2IC+WZz/w52TM1y4uT2FTnDSp0FIEaJ5sLO3ld+kbj2aGb7FIy4dk2MEyXHguuFsaB48ecKSg
wuQNpFhE28jhb6XBpU6oVQs4wIqctdJ285AY3PokRu/guyMmUt7kPA8ASd+gb91YKdzDIDr2cftU
euGwLNpx8+fp8sPnx/A8g8nBQrby7sDq1rJWo8uEZMpg2bjMyORijhWJF6iE7NFdtZM48BE/mQc/
2qRQ/+D0ipgCrdK7l3WiEYZKSOiyov1j6OKqSHPq+cUnM9GHy5HDDtOiY0sbUbx7HRtxEPB6UWz7
UWzbvsUTBQk+x61LNaVETreo4ugkGvMyJhanNj7fKXw047Ooei7XmCrs+4OjqPI6r3qHjgIejqxG
cdqif+8198h/vkIowKHPXwThdMvkv4qI1l6CRDzqDYBkn+IjubRHpZqb1CRSy3cPQW7SwXKAJQcE
0fSQMxe5UfAIymAbZsVLGarbNgr3cMUPYuyAKZA21TkkpbcF1fyQoJAQA3Het8uxdM9WCwYuZbps
x7lHmGkXZgOtNBpnp5M+PlvFtCWuGdG3d2EQmJxHOkL+F1OmCHM6DPjkehFSHt/W1anxSzTsNqYB
XU3P890sIYPh/xrSpZ+4Dxyl0pyM5moEn5WcGnhLkHvZiXwNCIX9u2MXMW9YcPSWRhhTqOmSS59N
KlkFCTgFqlAy99TSTDrSyhswjgYI4Yx4YyI/SCFAoK6y6hUjFWBSHTb30IHlRxjRhzaRBso+VwMJ
piOaf69SIXgHgUPbgENB79Hr3L3UMVFmTbhoBzy2XfIwpRX0jXwWieP5jANeYMYK/vkZ/Gi9dC2O
6AK9G0N1fkZ/Wi9jXTp5kXYF9EN6TOZ97maHsdc3qUFczf/XS70/onUVvOES5OM28iApFvCFC2rs
YBIveqV98rE+3CW7nKvQpSBH4zj36+fSa7Mqa7vhc6VbGZGmFxaraCjX8749McYvBonpE052cMOf
fMyPdj1UaShJsdXiHPZu1+M2yAqKjOlloO0LAT3PsbwodeVF4mBU3F++//OF/fgVHSr5c7Dpb9UG
4NSoW+AYbpukwQDWnKHKPBvB+FhmzatiDYHqtPrzS75NHe/3WbM+llonamXvvfhnkhVUfxIUtsmQ
RRc2IYcdGkfMloKgUb1ZTMq9k7CZyILrszvfPxOEjSBmZI/Q9HOrr8Rjrk4aC5XE7IrPNFfsSONp
I0akDY5WQp0gecTLnUOK6I1CV4Apbtq5ledeTEQ0h0GlLjyf563HlUbWALXtQwdHd8mzcohj+FI0
byWpxHdNhjFOwYTLhbUtc/N+EPVNoRXjIqASi6B5GakImrDQ0qVJfgK12R7X8ew+ryXQJASAhISV
F5w+iws4/l8SH+qEAxzvz1f1w1HLmLVoBdGaRoP666jth4CstEjk276uXrORgGMqKcG0A193Zdor
1S4T/I7TZ4XMjwYQPCAKmRR07d9OBrLTxqgy3XwLofo1mbh9YpLPY6ae81mDMTTVCe7P+c8f9qPV
n84Tind9/vK2u/5p5tFFkyJIhnyYsoSU4GouBDqteelvSmef+MZ1VtbneX/y59f9aMb76XXfn5+T
yc660tFzjM3DxieqHs6QvOpN47Epu7+znf8OLL75+3n4R9HmN2VcKPmvv8QHFWpSiF1EYhxLmRXe
lcpV7xPoQSjT1iqS22Ho+mWMbD2kGms2mSLGpfrhEOZG92najHqEl92HmUHd0OBGB4H0Fo7cWuFL
VkI/ct3hOgmtE6zKIQ8AnFoZIj/NeAldvFjSBpYXOF8SNJIr00SWNxC7J2EMRgngHGe6Vy1Ikym9
Y26E3Qt5ah0VO/a02KJxm0jc2iS3Pb6ZS1w/0Yl9wnYnrtISN1Ktcd4wwF8vOHlRMC7Z62vFmZgN
iSWEunNgbMLOIeNOSdL0CIZESrUqnP5LN9k9IXAcewzlbJB7XQVuCMm5B35JpglLsIIxkV6EJgzh
1BpOdhbt531z3ViPPjviQTI2iFRYhdHwaIcTMVjqnJTtFXEP1cpLtcOQOqse/GysRT+0qRlXTqT2
ZMyqK6eJSIvC/EpC7ydLzEcPjZgDqGk88LS+F3VmWSXRXVbU1StOV6X12IGjULr96FTOgYbvoyKi
7JOZ3vxo8Ao0GbghPFrF78cT58uQ3EImCDfzrkyA98huA3NpyIsaEm48p0MZcwtOxmLrBgmRhnlw
NcRJsg2T/K5paWtWJm3fnNQOM/lRBNUTenvCrbppRkukB1i88BJagOpgs1ZZhwXYcKBB/PkZ/MAp
YOOxQOdhMt1Qq3z3XITamKGpzGAeBfka/RQOd52K99AYV3bOpyJ/i3B2TH3aCH891SLC9oRAmD2W
VMhDjIiaUJuuZRZWxR2peui3sDptSC3AiQu/nUiP7KGz1oFrAY+vIF4qjQCKTJ+joXVyX+Mu2v75
Q73Vl96tiez2HWPeTPmUf+YR89OMJtzRz5VpZduBiPuaojooNf+sSre7aMxhbYigWpY56PDcNM4R
fAXO8AX23pBsEFWkmzjlGAC10o/8T+ahj4QYiLZpHc27BO+3wmw4OFMVdEy2lR8d2zh71rL6FJUY
ox0bI7Ii46SB4y2d4Qz88Toa1KVD62vRBZw8lfQe+nUeFa8q5UZBqUfmlr+OpBV4PX+iLfwDoTWo
fWztxyfXVP9gBkUbgVQAgRuNnfddTT0JQpeyUY4+uyFIKcXv145MG4G+J/kZjQhXd5jKeNdHe9GD
HiiTdLoUOuyGPnrRx9q8poFGdzuDGGQFcz5nW6N6M8bncOJxGbNv5EMWq75Q19BR4Z6QrCgqahyF
y9PixJ22TOCqktvJwzZCHXf8+JbJCkBlUXrbLBU2absFZynf2pcmCTlWRF147nzBTYn2ANSA9GUU
KLpu5poGr/gUbx9lbUVoDYW20usK5alm3fpO/FggQ1pYrW0s+oq9kq/5x1R893qmYDdpX0JHXwYO
u5mi2yJkW9buV4ilr2EQ7ocQ9lOYOMvQKk/zetJ598Rgfp03hSqzHmXTnI22fTHp9XV838WmQfef
P2zp6hyx5+/7bicqRYM8OkCt75Zh3P+4DHTrSrAahHaSbqgWYklvaiJThHciDpnjI0RAptgO5lel
tlM2c0dH/WtRjt8/GQsfDQUEaZaOaIVD7fuu2kgzIZPKyrdDUmZgIa0FeN/bPJTDhvMc1ycWp87W
CPGc5y98NmlufKIs+WDTgkHQR2fuzCv6+wIvcdd1nc8bNFFy+/qsenA9EMOdqLk2yEm3YqxXEz7S
RQxr+bOn+IPZn1IJPR3KuOwQ31ffC3rsbZ/HxTZtCZGsimRrlzDMPED3S6vGXlViRjr6zp3DM7DO
gwh4qNwGVUnuc6T8jVkkV0FbmztrnCMAOwGEkFwu3dl17RBcQstcEph0jn2CQ9lbbNjVsCdsmr9X
sf/6ZVsk//3ffP+9rAheDSP17tt/XxLLVsryh/rv+Z/9z6/9+o/+fS5z/vfHX9m8llfP+at8/0u/
/Fle/T/vbvmsnn/5ZlWgqxlP7Wsz3r7KNlNvbyF8Leff/N/+8B+vb3/lPFav//rr+YVbAI0Y2/N3
9dd/fjSbW9GTzRKF//r5Ff7z4/kj/Ouvh7gJ4yKmnvX33/vpH70+S/WvvzTP+adpc1B36SzjlH0T
efSvbz/yrX9S57FprqLu8R16EH/9oygbFfHC4p82plIDhTYieJOa1l//kGX79iP3n/w1ukgUiTi0
mq771/99e//Z3/5957ggH+x3OaL8ti3i9S06jxy+Uc6xUfl1EfQ7EtBKJNIAi+qTS7DlAug7Y/To
qJgIkpBTmGiZyGsc7JN3ABKV2p0BZ9ChHJOTALMfk77d98Zo7UzvCk/p0iDbb2twCtmXVYOaAEQ7
koxujyH9XjbEhXba/TQ3dp22ZRMDIsCiqEAFidRg4j6N4daLy0XY+uQByjvXvKcTQmWlmKum5WVm
uO3Ki67SH9MEkC0YngKv0tdUFTCuhMPXXt7ED40jCT3s0WtBS/PM6msiw29D3NZ7ZgMIUe5tTLfc
l9JY+q616rTd+CMGC4qDI1iHssAE43nduEUXR0ya6e17HVUA5wBIXYV7XRaeSXiGbW19ryUxLkBM
Y0cD0c+2v5tse15+YB6E1TQuxTgttaL44eXEKub847oRaECwsy3hmj5zHg8WXZrcNvpDJl6QlJwt
ALbMjfcD7fNFbg5qn0lX7bl9tzEc9XWIl3ofz1/In8i1BKSJM+SrJq/CFfJRWBBK80EHTyRm6AWB
a2YaxQuNaJ/lIPYcKKNl09C6SrQen0RCRYykqgt0Dvy+RZh8w7C/D6L6qXSWLTWDw+jJHwNp2scq
dg9ZzcfO21ajqM52pLTjG7OVDeGjRXnoHK1dGGyR1oUIt9aIfSHX1UvVk5AQEQe4jOJAPIz2aDyM
k7GrUPiZNY12s8/pf/QB+ZDESC/tlBxKPzlZqWcuctGva5Qp17i+gp0fZ8T+Nq1ap+Jm7CMUTJol
4TlONtnF99XIlaKHAZYgQmpj2OGhiwfTIO2LU9vgG7tm0Ph3XbaBX2NHI/WI0PjaBrCGgiadYTHm
g4Ovfu3qZAbEQyOouxPAzO33Mx1qvU+nNslenV6c+4hIhbB8gZb/LZoI0uvNtF/pAYfCxl4lWVXu
iW8fC4cGg18cG6Nv9uxdynUc+XsOnwhEZhArH2vRFeltiSMN0gBJqVqes0IQVKf3drkbxuiQNja0
viYzLko3v6smKB5sib4Ng9mvEjNp9qLtjpwr0403P2oO5F4S6hNF9qFfYHHmS5Pjlpg0UsvMoqj2
WgjjK6zBpnZGqvZq/mK32iKnr74VRl7sh+xL3Igvtp4fg8YhF0VAB1TfU9/fhApRE2IMmFyYXElw
oQZaEBC5Mp3sRx4n7d9DNpbhkekl5kKXL5mXPza5HqyDDIdMTbWpxnSdlDTK+gCDqebJ/duXQMt2
hGnBaZdjvaeaXO/xf0wkBHGMLpeeRphwEmHfTDt/2AogKNZ8YbS8vkzy5j6lGZQ0Q0aolwOlpoPg
FBQJeRt5SPwqvl+qF6EE6Y6To3XhTCTule8m2PdS56quHW3jigzEdXJDXS7FZBpJKp74ncKw38PH
6fcm3r9MZdNOlWKtQl3tRre9jhJ4xRUigEWHu4QyV66vMEOuGqmVW6/VGvJj6V91dgORofOtddPp
13Xdz3sPqpteCzHi7X3Gzh1LdL/uyna6KHSQR1bZwYgg5gzo9LMfyXYt+SXD6yruajpuezK7wXWk
oJXN+UswWTRlbtOes3rf6taC5LCiJqHC8vyrKvS4tC5JtiXUNGR/xK/i+SYAudjXZD4t8wCUbdtW
7M9RC3qaCbCteO5zi6PfaNyEfVzBgI7di6aQ30bPjNd0SselbGFodEZ9cgxmGs3jLtVx6u09K4U0
ZyaQ7Hwffj7eOyfXpg05EqHb3MBWsK58HfIWmoyDkaxcBu/aHxpvP1XhuYkGEoXIzlsEfQ+aMCXz
vB+NfW0Du40kN8NJX0zSbVauC2SXbIHyoGRGXLiL8mkksGdeiIbGviSFqoJEWvTHYSCwNQ0IkZbp
iYDhBqyMXt42QmxCo2kexqZk3qrll7fvUBUla9oW09JSj31hGpcmmSFXZKID4c9AqyD1M7ZtGwIi
C0KueuACERS6tjRTwz4atfmqughpadmcUh9DGhrazqfrYUblVdRw1slzajRcbEnWtbAeubQLvx3V
YdQr4hFzCG1mChM7iq11MZkkT4uqggNFz2LhBjjfF3afwG8RYumPoG79hO5wSjrT1hsgvxJN26/p
1gRbaZGKMJWut2fgy7UgRnoBizq8CaNvdjA5B0rw2XpsiFKKhvamoXLJlE+6SdSPkJV4pi7LIfxW
kfOHVjftKQX6Owf+xt4Umrt3o/jY2DCOvaYvl8WQPkrYK0eo/85aIw/4SGGW1tIkafH4NkSpUrNX
QRaQyBsquTKJHnDHjMqAJYcliRvtnjW9XuZR5u9FHT26tD6O6EcVjThCitKqd7fD6Jt7RZcemDB6
I2dcQseR10FRXUeiLAne1mHnqDnGMZqMi8CIq32evRQWq4gS3NM69Q99DEibjPlz3BvE1bAjY55o
y8PkG842w1tCoS3MLnX+1vLtB1zCgrZQu2FSQqkWpzeEcdwkU9vdFVbhbuaQh1YLwIwlarxyBbHp
VcN3sY47stVJStTFOQytnaZZD4FKg6/SMfuLuEvhSRsXXZekd5017VFqdnsftxdcO0PtfS9Wz824
yXQSCKNJ4qGUWbBJbJ8qSp61m2GsgzXhXwfFuQoYHAl6t70ldx6qtaQvxcnuUYerrm4O8iAsknLb
DhrW4FlySyY4MLzZ0WUSStX76lz6bb7q8rRlWFGBaMWtRVXxOnWhFjhdfQx9bzwW1bGlXbyIncDc
t95w6amOYNxG2OsytK8nT/Zr7CDtQPiVT/rSqun4pcllX1YF/Zd28sMbQxUb0pTEylGITSuGbNBZ
d9yi/RS5R3an6pb8rWntGtpTF+f50hBFfp+H5IgmySZMk+YY9KRDsgpNB725i6ZGu4jMPruiI06m
Ym5AhZQ2TD7U5nHegEWBv3OpuUyt/texCMMbNhFwRdNg2GLh2iRJAhI3hQhXkSJ839kxMMImgaIn
4/a+9VMotkMP+3yqkeXztCGdqu9zA44pnvsQqeq+tGkcNd6lUToY8P2R24HPjUO3lbioPKY7FcfG
UaVxShGyNB+RZGEqpQ+rJpLCAdsc6fAfNEFeM13g/Jgk02UAaWdfSZMmLXE/63ZKWfdr3oKlRdUG
bb517AliwX9Iytyg20vLUdZ9zfiiV+KMq8gNn7Ge+tdxgnxCYJPbJiHVVmlRWKGwXO4yO/dPQ9dc
i2Q8ddRXzvgWB8iV2HdSMFL7aJ00WnaokjFZm1Xi3TeW+ZWpD6t4rO7jQa1p1VNQjhhx7MLgDQ8h
cLconrMT8u9JUiLQwCq3mJLWeUrXBHp+NdOiu47YIq5GqcNoaWxQfqyQ12Nr3YpRUCweDW+l4Sle
Vk7krgkzURv2zc1Gkx48rSm095TMoOfamPaNMEyXU2oRugU44q7EP7BMCxmchlI9KglhXA+96h4t
Om+ss6MXB2Je3FX+fTPBW8pTggi95r5IjAYAGnQOVs7qi0yqYlEYM1fLycwLyEzmMujKb17edPsQ
6c7CLQtnXcj6vkgv/MqIviV9c+2ASo1HJnobeS4pfQCkjbgFdIrWgdUDZPqgOOgkbvsQ5am+C6wi
WzoOeaLppG8ovOPWQ3JA+UxOl3H7KvEXX4y9x+YpYjlXKRtibKlv15U0RbEuELTvSNAZA6M52iE5
lmw9OqDRLsbofLRRmYI2TCKSGAT6gTAvCJBpPf8pyunCZa5zGkcqoZbfHNNS+otE5Bnc1Hq4KkXy
zF8JDqii/QuP+JlnjLvmtRV1chUT8LPh3Efo7UBEKWfDegpRsoY4uzscfHix4WPrutwZBtcdItWK
GLbxhkz3nhwGSRwFDnD8TFa3ziLP2DiZ+jHAUL1L08G+sLz+sWgom+QWm0M9IOCOx383Tdalb0Rq
ndc2w5gY2amPg5sOflcbOQ5PjvaDEJlk5wJFIoktTFqxKvIUKIfCt8hAg6CqNPMiD8m0hEmwrejo
XZraeExYPiWT/bVHzg8tJ6pwRcnIj2JyKCRXNNZd7ZLdF47eiJMRAasLZJ47Fol6r7UUOFHmfIsA
mq1lgthAF6SQtsTPbIj7iC+0Ni8vB/x0cavOvaiwWHkSC20HJC5zw2NVV4QFmWbJX554JEKxhWVX
773a+uEEHiRJU2+Wwi6Sa6Yb9huVIW+bhHrqGEVUrBMlVsySMNuDJNgXllctvZAEdI0dBomC4dWA
C+Qq+EIJol+kQjbbnCLGQg4Q2IvchgA+4jCUmtoOQ+EhrojRjbjVzD1Os6OZXaK0iEF2t+ZKtmW0
CyLvabSiTd542X0R6NeaDTx/NuBHU91yf9KNDVg0woS/S6qEz+YM3bLsi3qF2gluU6Obe/TEBy3s
eNR7lvw+T4mgp7bZphMXGT0FAr72pHkMzMRAoa6bdH7V69Ta9aEzKXXLwn1u5oi13u7q5RzDvtcm
wm97vxc7A99TmNCGo3PWntKh+mJE5niRVXHIrs8y0YfY2UZDWbbqRpoNOQxyBIPInwPHWvpVN2wd
nfZKPeY3cQQZsCpLc42UQZFE539Xo4DzMuIdbwvzEDgUOFWd9kcM2tc2ap3emwh8o+x+2ZXpWctv
HauN7lw/jC9rGzKqhk+86spbrSlx/4sQpgIGv8sh74458nDq0+iuI1dcR05N8Ha3Fnkdb0Zl2wfN
e9EhOR3wyyvEPTX3EjigXt71rbT2acePAjNctW4GPFzL4p1v9hy7zfAgQ40QGmkF8BlIJ/JEuRqm
CkaxZAQZNyQER186quFNWq+HyLzCjU/G+Bw3aJYgWy29ydfCSZulP6+4ZMe7zJj5sFWjTp5m2J4G
TzJ6+wTirI+uDyXgRUQF9qJqWg95gAls1wcOHlvALQ02iL48jyiRVqHSgoWbCVSCHaF9eC7iFbKv
aq1o10hwzIlykq8s1eYKRdO4d9t+qUe0KSMJk4JT4M6w3fswKtpNOpYU2k1SixpdM/fuPbqlYSjZ
udRZth7IjMdxg0YBLMWDi+rqGGY8TybXe80SgPqxT8PhNExY06auezGG7hyVcCeT1Nlafe2sxth+
rXXx6mSDucmN/Lvjps0umtRaVIl7yWGY+FUX13LduOaDZe8iQ4h7UxTPKTFO2HwmNq8GXBi/paTi
1peqsEBe5LI4tEZRLRBqoiQ05B1X4okGcb8r4wNbweiE3qqULD+UErKnSF3VZjE+Ig9DuFm31nKE
eHCbW/5OlOG407zk2HXtg0HtY4VJiuUgKq+JnVcHTetNwId0VSbl+6cSVL4U5i50pPrOF5JQ0ou0
rry7KLGW2FzXWk+egYeN94BcVdIti5YD26XrOJZk3HaEhoeUnVxNblLsxMexp2wYuM0X18vzBcAt
giAsFFteMt0WWnw3dGw9x0YLNu3TOAMUkoZAoMaoiECjJEShTV5oRbXWtXXmxv06TEmaQULP7KaI
nyYWcBuZHYnnFFeWmCZHYjtpa3CbaOkhcbnojOd6ysvVjekNj12PH8AbSpbCFvZZS8ABt3y8anvf
vmHqd26yHH6okbFQum11CmTpH1zda9HP++zInGFZN1X8xYy6HQeq7Gs+x1t45Nq0cU0qiLBiduoE
rMmhRv1RR2SHNVRi5NDKa0On/uLzsXC2grdPCcqcGhesdTNSSdXyZNcl6lT4k3UjNcu6qH0tXyIT
LZc6+eCkIPCh3VjTl4MzSrY1BlkFDLkatqfu2Yveql7zkFM/5pGlYRNnXVNgvYG62W/6rFGs/rPk
TsTOpXANuvFjS9qEbz5nE82FOsTylA2bkQW9dZiV/eL/UHcezXEra5r+Kx2zRwdcwmwLKJRjGRat
uEGQkgjvkXC/vh/onom4ZqJv93IWhyHpiCJZlcj88rXQNHpRXfQsRL6HfDl1SNAzZPEsoMswsBM6
L80n6gurTdPr9DXK7eCK56ohMLU4kpmNaDW+D+uH2Co/GrsvHkXBAuXWZ0V1kI9TjyWVYnTZaVeX
mGR57FK0rFMTzvgAMg+J0BnB6aaYif3vcWVvIO9Lqj14SC238Nq2tr1KYYVVdfJF9bUn3OZNk+al
kfPnlOgflDbSUw05OLXltR0N6dcLO5bb+3E+GC+8ykMLTHIVev2D4Kx9RiRLXiSPC+cgcw4xkvR5
n8VCnLKRfSHY5ux8aYV7g5x9tvTR2JCdDPocWd23mVDhVVXx1qEDdJMz8VBDBqVp6V6mi50c5QnY
uqUNzaYPR+3RD8cv0Tif8Vu9xLlJmVKivJT54DJ2yhjotp6IT4l55OQPY6Y2cxBnG+EAINaYgAFY
IhhcGsuntHgbdQZr5FFvAmxEYd7AYrXD2vAgy9hZrUXjpq6WHzqtwTGTQp2/syY/zILEwwHvcFBb
3Y8+NpOdroWvbpj+zKbM3GWKeqpnOe45472RA0CH7VQQdfqLTvK5nmp3MQOcglGskhfKInNknuvi
NWPgFeVua0RJidGwT39C92arIp2xJEV+MtGxFPrOnKkfiZz0xazIys6pEADQ5pJZKYsPswajQAii
pDHcq8Asq5a3Ty3TH6gjCIszrZARE6n4yA/bF8t3vnKw0eKjj2dgn7ZO/UBDAzGZvDFmLffEXLX0
1jVf0pm+bIUupRL4IKvZaudZpb9cESfKJzotsny771yvAU1up+a3lYQfi9Utfjtla+nVRaYOrc2T
eWJm0N32aBOupZmCzAxqpcwle5CRTmTYXKqE39i3KgOlGVrCW1Gu751R0MJcdR9h5qA7z1DULtze
Nbc7zdAhGj5V0z0245BtK2AWLtPk/KeVTlvDqa3rn5HNILckSdA2Q3lGf+OOy5eaF4oPmuIGaipP
Yky+InPsDiSEeOB3t1SdaR5pHOo8ErLQiT/qUB/Q9WTcEHzTExRXdMrU3e+wEeN1gSgutOjnqJvD
O5MKCZl2eRaJvRvD8dVm5vZMhSpyNVwj4/GM79uagGeI8OYjC2kYlYqdXfsZyKFRFifA491t3B75
ggDxnl2eAN44ZMd1e0ASgFQhRXM4Rg6Ba6Z+IVYleyjhOxRDvjqkJVsDUVKy+KCjO/UL5VtJdXmU
CysuX9EF5LKbUUE7pfbFzEY1Eahf0iuNM4c06EG+xC4hVQ0+bte2AW30/KE3FHoU8wHN0cBklvcs
BOiN5lkw0k6awslRcput+BxzqDQv67ACJjG3T9Kn3riStci3au6t06DsQyKc8VSRiDyFFIsUQF7o
dCayO7LFpNenPzuGoOOqfmS60zx5UxZqcXSsGjvNBoXpVJSmjeuQFBg3+D+4eE5DeSnr+W5NPcyA
3hAUmet+2ZmPFi1ZFWysulCRVLi49KPcrDfx6ChbXQFhbyqiWqqL1rHxoq0Fz62uy5jfF7Wvt+mY
ZV56KVoS8hHkmn5sOfGpS0mLbSLr0A3LR6irX1KvR1Y+lyTuMV9sN1ofVjtFJSnS6L6iUcuDIT4n
g1wPdZq07YiGuK4b623eNdG2CY21oyq2dx3rL82j/KFU8/JQMh84snMDc3yL55C3r4u2g1zSgzHO
CaGqLcu9HGiKD7/DZPmeM9N8FCp0jptOjxneTxA3DoUVtTIt4rxt4hh4ekqqkFoFNe3HRE+oJ5bo
PRYkInSoSZrpUZudZtvp+qfVRuJUJMqtzLpDP1XpMVfXbPoS/i5sUE/o9RcrotBgXMK6PpsKxQxr
Z+O5dJkoIJYiCnj7l3FIoBzl0j9AvuNIcPGuUqIHYrr41BW/pm5/t5qKot8GUq7oCcQVBhO6lX+W
eYYpWKqv6OqBABb6YGUy68HQztYDenN/6e2XrlE15KQklllr/Wyb6CdDTXecdeXOUNwvtyrG91z9
qOJhICI67vZzU8qgmRWNhDu6dQBgwn1zkNbINWcM9Mx+I0n62QZz3oZuN72NVKxNCxQnsniaCT/G
inKLeolftIHg/1TDqt/adhckiU6ZRetsrakoyHuP9tCS2Go7Bz1bvC+T94Gx8pzSvTUrYLALqnQw
eLqugRGWQj3UhH2h0pkxGhly2xiwhKMT8hX0u8Ieyf0Qb28Ych7V5TEKaRCO1+hFd2qDmliAxuQr
1XK2KK2tfpeCksXK+kUuFNg56he/ynBJ418j/bi4yoZXDDmREenwdzNjIVzSXlYY9QQab3UgTbVA
CAl7Q3eqrn7MfHMUVGP8Ne3xV0E611Ep1PnR6u3HoWPfIqMtMFt6SYQlVzJkbC+5ZnvOfFJjXT7O
egVU1R7DlL/XZgcL6nVvls4BSH3xrVHfRXBv3hgV80F0dVCnQ3HURvmGfMnZmPpr1+Ho6if7mTD0
F53kMyu1t0lNNWNGD00xUkI8qNmtHghjJ6bXOArVfYrqQT05JrhcjJxUsK1WhqVc4b6s+ly0ffUw
9ByyeLIOdqyAkulcpdEj0OiusDFpbN5Z59yo1bwxajf+GBsHkrK0i5KpaNtqzqoioQHY0B8KUJNW
hOqNZ5gBmBKLhYPG68ya6YLyR8Oa1gv9HMIR4LioyYAfyV/wRX1xyvE6Lty6OVjnejpY6NgGQ2Uu
NJt3+TMpaOMoF+tDuCLZlSrGGlXmtA8JXjeM7Sb39K0yDOQAAkM6FRCFZkFjL9tsRCvQzC63nwX5
aoHiKRSzjlMkCdIyoYZryGApigFfF29Ph7zSfc7MSZ5dKIailWowhiG4Q14fnYwWYkn+XkJb/LGz
of3TBnkU9EgTmy8R3jcONfaMzDilNqOXOj8slDZvmrSCTbUnHxKSOkeNrS4W66XDzdrzHBRs6499
v+7tSbzs1Kk5LySrUdqnszvBAkAfMMOzMOP+K601yofjMkDlp24WjR260mgRHl1aJiOIzGV+tioW
SmQgQB64VJqZjuicMTZboCdjxXoV6bdMjd/j0lINQXHxlCf11kFtyQ8DqOckLZdYghmbUbPpMaNw
kDKnYgGhdZtX8LXi2Bv9q12TMjQJcU24lcK1FMaVRtytMYa/Mlunuq8UyqFRbMMnEfVTFlTeNOKu
aeyjHQXRzuLcp7CdIdZV/aF2poNujSY3YzJhtbb6uciUq8OSRfuBVBTCJfpdjZFvDBl3O1eNt4mc
PgeNbsOB4ILa/pxsCd6ef7ravJ8csknHeCk8u1KxHEoyZGSC+NTGq+4ZRiJ8JFaXocAegJcVtuHq
qOEjr2BgheFNxGQaD8QADBIL27j0uKnoAmH9YqWa+5sSrcyVcGaG6tqTbkb4VTsetMW4zHNl72xH
/layt6bmcLadOiAT6LJkU4L1rfLRfMC5GI9gv+9a43WhzeWyM7bOlCi+m1t8VfpInT5+n5Z23FoD
1rmeIgemnY5WqBKZa0G2UJ/Ul3RafikVrYvqPP7iBxJUyUnqZ9t7pZZ393FZovEFwitAilmfrV5c
BBTinInBc0wutCIM71lhO4CdhGmyD23itAH0yUh0Nsaz1bRX2Fp8YX1815Lo7DRU2mnGVHuGsI99
jBKmSFMKw9z8IJPuLXScLTzHSK8Ub9DCTALTikZ3AMCOS/j5eFkQmS47wkEBMvJhgxEg4uI/WbTN
srtWebfVLHKCwIA2KVpi0LF2RNNPZ+isN9ehiumNDa1tknxUGR0wYWlfkcc/NhrlOapxl03GkGnm
ZxEhY9B0sCBZRM/u9LMoKE6oZx1dBvVYWs4N0FLpFTVcq/RrZKh+yXGkkLbbG/V7Fs+CHDla/kyF
lhnZjdQ2DSTAK3MbSFbErlVViTxP1n5sj0RWOrRVWrEV+rY9Dps1oTGMhyoANHHw4yXZAz3Y753T
n6tyzE8UYCDt7Gno6K1jlGj7VOPaZU4TEpS8ome37wKZUEmraeZFFi68AfyTN6VkWMRl9yFjLk8o
FomdgFwJrQMek9bPZk4WR3Jqkg2q1uXn+n+TcTqbrX1tFPfExWsLtLeJtFeUvb5FfHCNQUCOVmCa
iHNIyZz67pXotO0SK8/oP8eHvNaf1X1H9oyM27NmQFV0mVseJK1KaWfd3aSYnsNcIeYzS33ET2nQ
NHEQOcWwiaKq8Ws8d8gSI5DZXlP8MuUbtOf6vEiIgHUE1u0/XF7iczWfr4MVQ4pFnw2Xa4+Gb+xH
1BZJ4QT9NDwR4S6JmTfVramSPYI9MkcNKVpPy1J3i1TZ8bosakl079a3TaUWkpL7LaAKuZiRPBNV
PwRhEicEwSKopHkZTLzxq7A8h3EXwxfp2iFh7Co0B5tz45UDAqkxq66qnbkcKQiQo3whZWc6Zbwn
nnDGgEjXgsy98XOcoZ0FkRJ+50zVYXCqA9i3nxnO1jDcOjCVRidWC7M+iYU+sBJpbbaPS6beRj/C
bHqTYZ5tjdRUmIl6FwfFMSc8klPuFJXOOZ4Ry6t2HO7Wp5Yi3h5J0KSW2zQNr30pPtWOt0EkdLmt
lwb8l6lHEmc1kKM0q4N1aLdZ1sqLpT3ELT23idN+Tlqmbriv59vMzNqTrkZXSfMzVXP5b3NeaHpW
p18x5VkDVzUjHdwdHnyc6vUgHy1lXyOS2lf6HG5TLcc2ZnpD1Uqvp/ogsXMaohRj3NpE3UTW7MFM
2neytHcJE5cfSzzNA7HKvupoiUeY4BUxY3KgFITh25n9vr2WBrgYT/6TbqzQTVzuMd2dpOHsuhxS
YZhinhO9Nsk7zdMtsYF4y3QlQ8WzPOEYb3ZW8yKXcvZpc99w8qYAvd1Z7eYXfPAvqQ5ciCt8h6DA
H2xAo3yYm01nf7qVHu+HL4zM7zPswyYxke/QBHTPi9Ta0vuAhSaxvmIn1/wEF+lWVs03YqJJWcnb
cjL8XDCyN9xG7Kp46SYO2fSsO9vG0eDqok7dS5e+98TaltDLTFrlIj4zMji3CofEMYXx2sb9RKFD
VJ6Lks6diucpNPLyPctqD5Xwr1LgAhojmxRsWCeXIXDiuOrAQbfciclWHubXuTl37Tx8iFiMKJ1U
ZJYHZjGXX9OZN4nq3KjZgwkmD8L8VLrVoyF1SoL76kgpCqx1VGVEIhtcPt2p45JsO/tKspwYu9qN
MZNH1CpEDFU0Bgt2r4OSuDtpfKdOap7UnyX3U1+VijiIGuGmVeixlyBBYBNAy5XpCwkJon2IcY0u
mvadTCGepkQ+a2oIfGDZ79KUu6SwtJumSO0GOod5gXagrQEtDLW3eCGU3A58vd1OI9araSAyOaEn
C/oWW9N2jglRN0fxo9CSkaLUx8m9JH2pv3FO8HOn1rRJsCvPYpFgKo6+jWzUVFlSjVuzJ5BLnXcZ
VUFenYHFap3ktuSykaE7I90uNV774SOEMjzhrqPTcZKPrCLs4D2Jrl34kCstw6m9grUQTTRgJMNi
bZ0WE27D/W6TtckbXmpN6YuXdioIM7PygFyVoOSY2cbQeWRZ9dtkTs+8Bc0TyqjbHM6N55KMtyny
+2w556Epf/S2k5PphzZerG3F2UT1ecNIrFvQUTOK2L6m5q0zDJ8MAfSlhDX6dvuzS3PY6dljDD+K
bg1Qof14mBcqPiZK0qLaheyOM3+qjED0xVqgja9br9abgdlRsJ65DFjFtO3CBjM3Yf4NLA+jkOvV
IXWSBXJNFbcET17DwlbZ92axn+0C72McMqzqq9VLsqfSDcT3bVdfAwf+cXHwyymI2WUKvGvq5VvG
vgi2HV5Ro1DJpRL6BGrQtcU+j4kasJBVHjMLPAODGoN9etAqtC9uf1U7ngljoW9obgTUGsYklFdf
RUyUQ0ZzD1r5gX2Zl9togZt0LureYiudX8cWPbdxal9cBihn6ejTQ0/lzw6+DoyVzBKueS5TAr4J
hvWjwWInEMq5a4rfYZoOATfpSf3Rxgvs3DKhpb0LOQ+n1m77g5Jre3yJzPfFYnnsbdvEyBe0WY65
zxHGzAC4KS1ulRg0X5SLN1gp0RT9gIgRHI0jlQtciSyPZUeqBsuywOAKBcRtrGdyWeDN5im91yX1
9UYXvujdp9Yqf+mBc4p2NkvS2X6XwIDGJsPKXAuCTshgJ8UFzV+ZJPSv5XKr0pKxzAW1l8YqVU7D
4jiDUzUUGB2UuheHoo0v6NusAAE3RYet2j7nrp4HuaLpXrvGpvwh1PCmeCRWkbvUTH42hDR4o1wJ
8ryJD8KlrtmsmyPKKDrsGsC5KX41kydb0xYY+fBuyLwJ/kg8y6b28rDT94J6L66HOpj8KrbkJLia
CxIyqgmOlqEPO/Du6cgTdgZ6Blzp6+duiOjGm3ttH6sd8onximu324V0ghQbwjhoRRV0w5JKdfjz
7YRk93G1QxyXpU9jq6IJo3LHL2xK5v+m/l5W1WAy9HfA7ibA9lwdFb2tN+pAhe8wLCOND2B6iBGW
MPMVIR9lWM87wRAwpyg7GqfyVHd9NIlW8a05TjxLc4HEXQRoUamTZKo0VxNBQFCpyc+aioBx5OGw
FJF4OfHKDNAUj7vur6EbiCEYkIxrFplXCcBkl3pLxkLsiuIuOYdpc1hFpeSZk9tnl5/YSvRt6MSE
9A6m6y9Efm6jcP6xKjGgaexngnYcVIeoOT2tjejQE9Ve4nzfdovyQbEGeWdZ+dhrofBHSQgNj+0Z
HXoKLap/lIurHuGL+NCM1SEhp6KOsUuZETOMqy94vcyMwYuwFEu/Z2pNiZ5JOj7E4d8+NFl85IGb
douTz8cxS96tEsmrpl6sPjuRvgHtFk3HNNGCSRD9Th/lKeKPtgger2QUviz2p+FEFE6vkuHcNXeG
SC02LnHINP07UgaqYXPKcTM3pFIiJyECzXIKBtaY2waJE2NmxiAZZv0W+WBF3ROy7V4bXw1dM3YN
m5xrD+UhBXc/hlnoHDFx+Hpp00xpaBTiYsZFSxvP1leuY/MOyQn04pkl0UfW5Ok9KYbp8OZM2uTN
hX3mAEw2piqpicxh+R2i3IOmb+5Ip8dtUth3l+uA4EZSjP2uiKiLzEtQzXnOTyDPDXInnj6Fq81T
N1WvS2wSVFQp71Y36dx9Q/TG+ecf5bDN9PE3rfMMiLozU5fAyYbhaf6kDRFzQL9k1D7Kq+K60XFR
g1JGRG1yzQTEbCgeqK5RtJAGG9JLCtFsHsvSC13eN2SnASm5TSA5oqG3NF8htXBTC9EGrZE//Xmq
tBA0ZNRjUqvVmLiO8Gbwb68x+/L4R/X858PSVjD71B1P2CB65dFu8JmAiKu4RZoi0J35NdfcIWDo
eBttOjo5eqJgFjENjzoKvFDifOsK7ShDdHez+sC2jTB5/W7bCvVKs64UNVTTkzlHsa+ma4KtNa6n
w/wj1ozuqDQR/4TA8lLjJqAanSNmDJurWLiuNFX4XhrKOcSetjfYk6yhuOf4EwItWjr25Fjh5xui
3245cs61KTMGAmdUo0UwWIBqqa6QVLOu7tQ8ZhgPj+RL1NypI3Ovz1z2LcifkYyRXkThrllMlJdG
cXCZpwDmJo80rGXjhr3vkhiXVUh1p18A5Jz7pLRGFgf6nwcwMtgSFH2EyVQAq5PIJK993eT07Elq
crv2RXXZRWpCeh2hJQGY2J34U4a+IY+QfwQ2Yp+NW3c8bmaF9srOuKP+nR3q/+Ev+uP2/HuLrauS
iYT1xgCV0/C9/JPFNnJHycV8oh0wSX8vwqReWlAEXmJ8RKgkzE06sH6x45tHhCc6EAqs2Wx9usB4
/ya9iE/CyvSP34xJ0hzFN6T2m0IX/5TWkMfDTAEVSXyqinzaFmYb5HOB5ChTz3rdPHEj8eOwXTYK
6iugoLiF8DDoY9ScBd1yFb1W1RNu7fLBTrLyYVVCAzXf6zjLLhZIWTl0fko/BejTFG7H2Cl9W4+V
q8k4mdo0a8HWGcc+L3ofY0FHZ5qNiLKH6dSSvvV6J52P1KRQtpkVu0Qzs3vf6ybCuEsdhsk3zP2X
OqgOzto6RpeL1IgjR/LAw8eqRRl6vSLNl1kEWAIiD02wSl5Hwu4+DuKQZ7AGomK2NwXzT5RzbEZm
i/Ey1QKWo/KDyl1hNIdqRVHGRrnoE2RhEdMT7NRq8ra4jJZWXm6RjuBQiaMDyQXDQZr9IVRr62om
9bvejsVDFCsV7fVcbOawvCt16xyBIbAVtIN2KR3Wed0mbJOCDuEB4z1YoGNc1ZVfLKfwwU2V6BUQ
JY/gzLl1G3TBp5fRtkFhOlgJJLfGLs/xZttVSpGyINWIZeDudLbSLcAPhcjYWshxVd9zsRR3RTh3
op7pNACM9omw1klArQcyItJuhzxrxaLbrywsoxP2WolHgpgyTc+VB5DDXxwV2jGb+TazFBBx1Arn
ZIbG2vU4Pdglm2A199MZpaCyprld1bGpvqaY6hLnkVOi/ERokGxEHO9hLcWni+iRWihKTMMpe1Bg
Kde2StZ9mD1gQeagB1ok8kR/1klqYHRMf2A72dt17mxRtfUoBM3lrXCr1kvq/NuodX2nFiwm/Cjk
KPRZ+0qR0oeWayPYJ1DYOOfq2bTa4mCGxU2uv0utYQTsWH9ZsqDOBhkqgVNXlLY6Td6wXuwFRBC2
X50khrzI1skiW//6n88hWgPEaC7jv/1F1VZs3xrmeR+S3O4hP8uOZk/1nsTLRvWezkgqEgmrI4xD
LNzp3k1tuze1teSmA/JxXs0U/UAJER07NgWukb2gmc2fqrlqzpVrqb6apSpPJVgq3TI4cayspF96
KJ8oqEA7VNzUwqbY1TI8KPn5wXVHd5NbiMfi3jpYWtMGutL+bpRY52TvOAEqUAzcXuVGr1rzzryJ
qjq85g1LX0pqtotYN4OIEgzuYn1+7Ucqd90xc85qW6ZM4kRVCcDCO/rzalM4bnoITaKbZYhrbyh1
T6vT+pqJ7yYaxhcHJY3Q+mjbZaB0KDPFKUlVwj8wvmQOoa9WjsLXtlKwwNn+cqKq3Tv6YD6EkXzq
lKg+T4MFj6mRO18bY9DXLbZFuQDlYaj2ec3aIDQXqFyAHAVNBVaiZRtOdMfmzMVxaVyIJB6PRlVt
84xm4dSg4ByMqeeOWHSbqIpNr5/G8WS7iEohp9sAwWiys63lC4i39RD75TuViFondxJfRMAy/+ag
+OfoMwyggvrWtcPEVLHF/tNBkbWaHlqdWu1RFHiMvq1namV6VPUifRDkr3NByX63rGMcMzmSASep
0L8TFuYKNXnQB+WqNVyUyhITCVzLN2jiv/kW/yWT4c+3SGg5Ll7ToW7yn75Fp7UA+dBA7SctpfMq
wqgxOhB4aL30k5pTmCiLIv0dspWbWdF4fa4znQpDuQ3p6GvqY14CvcfAhx7ZnqRhtJN9thCrJZUj
PHRJGkA3fBWYYb3pGOiBOiv935yCfwLC/vEQXKMuaGZ1THJPqQ/6R79vrSClV2eiI5H7NWfKWW8Y
8DYWlw9faKI8E0CD//whYg8Ew2p2yVSaMJoI8th9RvTt9YvZJnTHT5/QSajmqkZBr1vgCfvvl8S/
RETj20fmsZr3CeRz/+X1xoZIm0PYooRPLYRQTYTZsFatve6MfklY99PQjT+nqH1seqd9762f0wwV
b1vEQ/Ylxg4nLE6WUZb+FA7KripcwhrsU1HO04ODiHvbZhz1gmwEBmxd30xUffpWWQtmVTxkAgJ0
U1MauhvoAvTdotjp3CneQqpCh+WqzM70WNdUJxBUsY8S18Iti9Rf7YF3MhthBMh+Apq0b1WYvD8v
zf/KkP8/sNr/zzz7/x8Z8nXb+u8N+XdspL//4wAXWP76e1P+X5/4f0352n9qOkwHiRQE2jgUa/yf
//jLlG9r/7nWQdCPSI+ysxZY/mXJN/X/5DN48K01IZ/caf7XX5Z8k3/ORH7iCkPjj/8XdnziLP9p
RGX/Iy+DOHy2Qmbnf6m7QqrYFq5LXrPdcThF8cd8jC31eXZ6zvmwurWdyqXVaAeUSRzDoztZQQUq
1pI/HUhChrB0RcXNaYZnp1pOiS7encgi0S7B7Z5mntA2KPc+izA7Q6AGa++pk57joiIS6WKI5JHM
2cuYQn4K4rYGjWgxd+hpO8f0a4fLPZks56jVj/1oBsWKIC7VWlsbRugU8ku+8m69g6WIWJ2CimQc
4vjdXuVytlvHpFpWql6jcC8y8rVpDehNJT1u0MR336inUoH7iyfuWOqrgisX/wJIOyRt2ZfaJkXl
WA043dYkpHQmyMbp7Eudk4tPE/cty/M95/KvYSY80wVSTzocWlhu965RnPWoR4CJI4rQp6aVz73J
104737WL35gb70rTQoxFv2fh20ZfbkKCJDnhkRYpTzYdOCTPDWe0OCeE+WTHT7Bd5fA4qvk56XFF
luZelhWfUvtmox6Ucb4lrX1REvWUqMupctUbSfyvsYJmvJxv9L1zUQ7aQnttlQ4TVLvtunmXWPm5
7ZNvDb2WqyRv+HDviSOf9Vi8yyzaFscObNWunIttTDuiMs9Wln4SFUYEJD9mVp5HbbjHanjQo4Ob
9YGZsG3r2VnOy40h65Ra444ct+PoJsc2VTbDkp4TB7pYS871CpVkgT3IoMcxlZCVo+cYhfvsiDWS
wDU6oGzrvZm7gJThm7pY535+Uwko27hm/G2s9cWRVZ0mgRvE0k5hY+7HMiLaHJRagWXZ0N4EN5Ic
qy4EY59AVfva54b1ngFgRCJ/QEZJTvitxsJW9/ExLeGk9eiothnoE0wBqkPZ6Ztsyb7MLP8WUfzd
9NN9fRlrZXltHBa1uTxrVM5n6s+ZumlU3F6uomgusVM4GgROdmgy6UGC391VHNhWhERYNfMFlQCd
4R4nbaRez9rLOTkWxibTxKUiPFiPeQXr6aTF7PbRfEri/NuJ+n7DiOwlkxGoZnY2xPK6rsmlEdwx
6XAQyTEU00+n1s8Q6FM2PVvxfB9r8z02KN8ZNeKSs3PbpJ9/vsZM2tE0o/yGd4novPBkE32HnWNt
IJ520ZR/kkR8ssxuS23EMbZL8FaPwq4z7o/bgLA7UZN3IdNvbpdsEtiibEaoOT8rZnY0eM6LOdmH
VYaEdn6dFiBlhDWkMtxIkj1jFg+alLWqtE8oOoaUlJ5muAMV0zRVnId1O3C42Syv7iLviJ6raLrr
vCUterZu+OEiYO/H5dVultf1HSTP46Tk2dmMi8/1hVnXo4Y92k5GnL/LazdLf9AgCPAerD8SwjBE
7VBPtrkXZEdtlGa5jZ166/VxV0Vg7sigjJZ/b/U9ZdRgER1NceY4CmRj3dZdxD4xnS8yqpeYPYEG
5CdJhti6tvGQkVyyvOYRe9k4EJkDNJcuOkbPkqgNtgIm5pMlyEcIedZlgWOpy78n00SP8D4ih9eS
6VnX+mBdTG7TBU2iY9wFRylee14pY7Dfp7phvajLq2qS/L0KtLqgFelRSSkVMVCslcvNbqdbTGgX
WSB+X27rYropcn610xH9h2SXqZJPJ1LeMNY9PnSTuJit+jNu8SeCVQ86Qgc09xfDnn66Inwhrm/j
ovnpS8w/EoEBi1mJEsRvR6z1Fw0GXLmFY/VgkChkjVow6/2+WbJj7lgXUwzPS6PeajB/PC3rmhXG
cjK+rDR7VBFF0pawb3B6Ffi3qonHY45ZErzSVq567UdnoCGRy8mt++euW4IF1XcKd77wIKz/KUiT
K6xwBstrsuxARNqpEfJnF063ibXZmvK50XnEUmRkIReW1hb7dbNKOh4r8mFKEhdyLNDD87phmxM3
kyq9upxsfbq8amnx2TfNix6+Ehr8bITUBiTm9FOPfxOmd4gm67I+kuueoJJFHKe8dzxEHXGgSC8S
LPiR807IAUqDkpPGNd8bKfaciTS2qOg2TZ55NioyJm5xn372fI2cgBNAy3M8YRMdDYtHrfhM3ZHn
I35YyRK+FpKHy58nTpsuSE8IhVTMj15RLlpJQ5uqxNchQVZtpSOVU7PxsugQ21Gtp8cJqAOWytjn
UxR6qujfEKF9Iu8a9iLVfqaRBXnhUqLbh/UDUcwgKKN1xMgbPaBpyeESZxV95obMFOvIcfeSJ8u8
T8GkirjpvFxm77hZb26Vzae5Kk691n0YChCcgSAB9QDUX1iOMy3FOCK9UiA0MXVYmlx9ntaYFS0l
5iexTPm3X/35s3lJ5t1Y9AdpW49JnOrEyVjGsQgTk7Q3fvXng2K2f/3WNNZve6OWRXd0kQAfJ6L1
j64dvTFzo+YymN8lQC98IPClgsrAFqQeeG67aMc/H8YZIXiRmj3iOfGmOc1mmWV4DJ0ymKr8LU70
DvNYOB6d/2LvzJYbR7It+0W4hsExvRKcKVIUNYQiXmCSIoV5nvH1vRxRt5QVmVbZ/d4PQSMlhQaS
cD9+zt5ruyVutz7xulTOT9ToRSPY5DBlw8bBH752O3VftdZWQzBNaN+6nxMG9soGz9yKPWBFg91p
Pq3a2iYoKGC4ePHUrpHO2dWaQPkNST53ShkOG3xaDFU6pcEkUbS/bhArtid+uXmP/x2ScD1uKYpw
BOY+rzrDMSW85oUAR6KIF4djuvk2m+6eYGISf0Lnrc41BAVd75B21P2IRlzxSgz83HUZnNocNK2R
3TgVL9YI4rosB1C5ipWw3Ki0LEmiDQj8wmKtf6RIJvrcvMA1bVdhj8e9Zs5fTq9did5x5jKPaxYP
LoF86m4Z8UHkvQJ3qDcTGAt6hc73FEjZPXk0AHRcrWg2DsvfqFco+BP7FRjLxcyGJ/JiUVcWF/Kh
V5Xv7KBjvEU4rIb6JKzkH7m7f0XLucxeIapx7aqCZu5/nmJzvUS3PWVEVaTUyTnG1qKKCcZoubpr
AJYrerqnIlUwQoVDSzp1xMygPIBoetRdL10D+7vULEaozk+dsC6dcI5N+0Iv0avYR+QC0/fXJhtv
oRLcNY5+Vznxd7fFNJOjHojVS2xE3yYneYt1vj/5rMi58+4gIn9bSFCn2a0Q2B3iio2qZ33hOcu1
5NjV463zzctkU67M/UfhN4CZmlPkDx+2oC5PozfbKM6CFkA5OUdFmJvSHncaWyA1pq+MN9fpb3AB
1x1Swaz4IZdSO4mPtTLuTDyHJVs4Bi0SKfubrN2scnypQvXKMjQOGKkp6XIM034CLpAlh3SVS95u
A607irq5Zf3wMXXjLmdshG6AjdV4RXS/knoyC+VGVwwvlslf3AUJdgb/oaSQbJ33xFRuvMPaf+i5
/BXfR71HTDzhkzKYZBkv/InQOQSVnbYDtPOBXnrDiVqUODfsYdjJHcxox6uwjn4Z/ANyWDeNv5zD
kISohpB0UAYJzm+8Uzwgk6HLqJA2NF+yOj2LOD3j3OsZnA8qL0aanX3Sv2WVxyR27RtiXxv1ppwo
D6jDsY/ujcZkroZdA1aVrJoTiu9aBfRT8Xpa7xbbvcC2l1v11qGct8er3IPzxHnt3WY7VPFRFhxD
dO4UZdf01g6Rr02E3yp1QTxk0wc6+UtIYhaiZhanGlg+6shMfcmK5Ij+7RLnFLqID4EGbjqsD3F2
nlwcV8lwC0S+p5rFpvehQzCzc17NWNxZw4w3CZ+Dwa6BOXNMp1NmU9iTwXEKjORN/s3GrL7MmvoC
ePpcdbwuybtip+dJsDjxf5OIaAK73ugWhKc6PSIPO9mjemp52yNiG+B0dVV6aTENm/4rVStXbO+8
yn0UlTv6ynDdGuJSztmn3LSdfrzP6w1hBUAsGayctRap//BZp/G2HbKzJQZJgJg/oC0ZvpTBKR46
ByUayRDnqhSFep3N/G3GS9EM0z2JSwRXC1q/OAxWc+puGxblOEmPkypWoaOeCZ+E8GVfOtLfu8m+
yLMV8U6erImmKtgqk2AW161pZH7IP9o1+idIP9dKiY4qZok67m4aT2rEtcHk5cLk/Soflzp+gY7Q
jpSZXnTOOfT0o3UOG9Kpwhm5UtJ4BVpSGodiDznpLOu/wh6eoBTc085fltqpe3KmgZjr+BE3z0rr
1EflKAsW7DNn1UeJxgFXm+M3EcVnLe+ekAG8CcFvpaCfogEJ8mLyJj82IY2doGa+ynowy/kCrt5c
NV9TwTkxjc60IhltPcaVdReYfC/w5iIVrzGGr8LX8dPNH33Y3YzC3Pd5dlT6GFkO1a5Ls91C8WIf
IyfYyoqwbVOK4GoT0D+mcC/L6bS84TmaK/hSI13sx4Hnk9VLsHcJBHJyz0hLFDopc1DT93Rcz/Lo
lYv2Jo9kiCLoAX6oCqdP+YaTZ4S4FLynW4hdCI1cgHiEpErJX/+SzvQhwhmTUcXiP6MgqTgbsRzL
ahbQ7h//vXOpGb93sx3yrHTbJLPVtFhE1N9axelkxJUuTHDJ9oRUjidyHg6G/0w1xraMbX0F/eAG
XueOYptOAggGLiR5QpJvrCZ0AUC1bL8tJoZVgWsrTcxl2V6+ga2/V/H00dfRZ+FOHzFKEr7fRdWj
Rxclq4pVb5UOSX1H1TJsGiyYOuZCuOHo0PWj6Nlz8hr0koqw2R07BFdVCfGj666ZXZW7QFfxX+LJ
i5z5nBfRqyZrHWvmMhmtrN5qevVW1i7MibhUV7aWPtUFFXtbUIETaTisLjkNaWxShDnpxW6IQ85r
pDi004tbUYP0n2ptkPDLBS7Xl3AmQz4m/LFUPbmqW6I9bXQWJ7nmPAaKelGrGhli+KYiAHJ6VBrq
eBtjwfg+WYXaEVnqRu7hacQ8w0BPYzFfHeaTXALdLj27vCPl9Qc24FEzHntO32msXuV3a8PoHOjj
bhiiY3Kv1Pam4OQq3xWJjX+Yb+JyKq05BOVpd5PBI4k+Htty2Immf9IQZppgc6eMX4DTZTZhFXa1
7b4u25tbdDdiICtbxe4x4DmYWZYQA1fNZ9p2T4Y1XuUF3dr0sf7h7ffXJqKrQ+i3hIy0BCD9W4s/
iinScfgh6bGTzyo54NN7yllHfGe81KE3K9Oposs02tXmH37y35Rluktv1WDtE5rzOybcFaiFGGHl
e1wV18mAmDOl1iFFHsrpizYQE1dP8i4V17rILfEffrz4664Nz9ux+Q3Uv0G8D7Y9GtBair3eUkpx
EpOVjsJb2lVZNYabZURvTYHl7yEi8L4WnPlo+4XxPwUl/U2eNWGKrAAWLS25Evz2CgRG7oZO4+d7
WRrLS92kb5MqUBvUe1xQNz1tbxjLV05lep3G7sa7S5ZcskRMU9p5rthHOYgc+9t/f4pkB/s/NBCs
TOjRkTkQMWSCD/ttZQLSMMzx5OR7t6NwVvMToocHpcGqx/yPFp1pbUTSvS/Ff9nQvUynD/pUT0Fz
Lcz4TcVvYYQcj5bmmWPOV6g/lvKtTOeXloO9EXPhTzRp6HxZ2QQ2Vl5c5qvlDrskNvfYKFayh6nC
e3PS8ZaF8dHJ2KENLjteC8y/a2IkPBg2t7ir4VS8po66rWgN+E63k5lWQHZu1TTsU6KREuHT4cP7
1KOspY5S8UlVlGFjFrzAt/xIZvWbNYoLGSWebdRXR+tufpl9Vm7Ht4/f6qLKOeF7urB7inj2DoDz
dAzpjmfFmGCfAPZRF/k/XKHySf7zDE6+CEJTydmzNPWvqQB6GrlM9ijBQr3ZygKlc1OodO9L33F8
0dr68N9fds34u9d9yba1TYeq9i+s+0Fz6NxzZcpyrEnjxzjbWlKXUgzM48frlp35bQKWsZohr6hd
/8Qw4AhA5GiwFKcISLT5MWww7xaof/ub65KWo+f3hi3fDEzFVwjsr1jEaLPq9wxEo9aZsbZMPIkc
rIf8bua02NGokt93wDqFQMnsLXQAEYW1fUl5J7ghvkh9xMkO44oTUk/POUMA7sYhQrofFq5pWTAw
/UDbxpqMHDxq3p2QClCDUudaUI5wPax1u9zjprVQjjucwTRTWYtSWSGsDvRy09WQ8mrHP/sO+XVM
Qj60lrhX+kw6yuqsC+7zZHwZbP8pijrQIbRlLGG86im9w5oJuml8r2nWFxzVZEtP7gaxmV6yqYFu
z7as06zKkeuAvKjYRBF/dMGh5zmWZVSiZoyAxatO2TSARBbT3ajEn4pe7vXAXDtBt4UR9qal/tHW
KYSvY2nssSztJ1btvnVerV67ymY4/ZwTymsuV9P+1UUuGI12M8tueKzyh1HnSM/foQzsglZwQUsL
U4BSX+tPg6N++I642No/bj5/c2IjbNSB+K46tv6XgxMCaxiSikHKBs1t2fAeedm1F8Lwvsk/ObfK
ff4PI+2/W/Uh99GKICTTRd7F1fanQyICE/woggAnM6Fd3dC25/zzD9fPUrH9dskiGdYFAGji73Tn
tx8SYWRoUxWdu3D6fDVAxlkR9fhUj8muQsxvMyh7SNTqBtwDTSknH009NWHyKXuQgNZOcYu1jVww
14QiQMHrKvoloSnc6+LVZiG08/QYh/wfhD1NHL87Fj+m6jmW0e8SabqSC3GSjS8gJV7QE/BWrNEY
6TNHzuzcWC4QR4pxXv/OT950d6Lqbk8FADB5iLSN+SV0xSWhRB4NGpYNHAf7Ng/j3qQNLH9Jk4q7
sqwL2VRP8HF4y2x6p3wumb84yHii8ZoY8Rk935Nmm69BNp5g5p7z2jiHsKWUZjrJ4k0WVOpsrxO8
H7w9yHS8d1BYrRqmKTqYIE5eBqTO4pvW2RU+unzTjTSmKF0/gdORHkLHlpMPJoWjrqPh4ZV0UmMv
S3/541S41as+Nl9zq3siB3KTVDanGtWTJyAXN4fC7+L7w5NcwWX9uLwN/v/c/em/g/B1ATj+T1eM
RO3/Bwj/PknfwiL7DxD+v/7Tv2burvgfxJe8NXQy6yjSXC6gf83cNdX4H9zgslSVU3khr63/BeHb
8jO2ZjN1BwnL+P/fU3cDfL7G+dSx+EHy/zr/L5N3fWHq/3lT5gMGOTB0mvg10Kv+vkPW2MXzEa3Y
UYnsUwpoBoVcebSlNzD1w5ehnoEPzOAdklFfd8pj4mA4LjptXIc4KKH0DpRtqkWnVuAWm6BpVwzo
VRJnD3SzlaMq6HcLJNV1UBubTj+EQx5heNuVKsmgRg+Cfajb97FSg9XcFBzUIzwGDgScSdu7oUs4
FBaY42xk7rFB/U70A/pdHRTtEefPS2kCrqwbl26KCou3b0b7uNz7ulEEWzbWCZrha9N2FaQpfKUe
aFSCy13k/PYxIaAD8WTygntBP5YTFIXlJmhKHeuYn3Fx2wY2CR4mWUa1NDfI6v79xcsnlptIfsly
7+sbTHmD2tvMN9oYAHGpP0E4z57iZJCyYApgt+IG1AflOYgoJh/6xpp0/eg2kt223KP/kyU2FcFM
5RZoNvpTrD3xPKcnJ3NVRueu8tBVkb0t/DvhzNq6bywO1EaQ03f435tY67FkWDACpsSPs5Uf9ea6
d4n0QjhcnjD23lUk8GyaS0bD06saPcYVRYxWXGdXfXA+rJKQgL6aMXKr6Ws6Zylw+/KHg9lCmp8f
/CGuESBakLGAZrGwyxE0wZ6Oo3zvHPIojR6VUKUkHgY8QG4WRlMSZVYDaDxaepV+DlpY0+MALX+V
tBzaXdTfWxTne0xSyUEBq2PrTYDRt9PCO2X6NHItP4PSwso+Z+ehyTkAilMdG92dP3UID3WYLWC7
GMchteUIdQbL03ta3WKkMgsDRrGJgLAfHHab/nEqqKYS8kWtceE/NFRQihme9Z6h+aqdydcF0IeU
3dg32JEuInTrVYjKd2cMQS8oySiYzHqYdqJSdqNoZ8+B0beil3OX2764MyzEs8PYnJDEkfWN3Ax/
/fyyfM4tB549Rd1kCC8QivIFINqdg14rO40//Tw5k3HW5G8N0vWlV/RpW0fhdvkckHvjbEXZPRwJ
ex2q8zN6c1RhosXomOTzHT626W6woCMNZrpzdeXDnluyEORwaaB7tjOn7mx1Ndd8I9Dgx7Fhbxur
+Y+PDTUesATTYTB74Fyyk0IUDXUa/a88aI+1W7TA69UZ84a8u3zw6yYPwVyCksXNaLWeKW1BGoTM
HW2S0/JIH3EgJeQ3gIexpZUmmFZK5G+q+mE2g+cxmgNWKBCKBTlcSEaP5sjFUhnWNQ00zGTddEQh
rMhAgYshofAdmVLgl2qB+D/SU4pzoR0c9vVQB2EZY5HsnexHKI1ggz7h/XWBIrY6cv0C1fPx193S
Futao7eg+pz5vI8Urz+xASMcdnkzpG/C5JXjAIRqhykYeQoEMtTIgpokHffLh1wED9L+3m9qg8Mv
SwIGFOpUAsR6Qnos8DpqERBoIWsuyBRNfcSBhmHakkSyvgceSPZFLG8mGemx3Fs+Njo9XMbU3DWa
gvHLd8z1jGsqa61oX/buvBH4aUhmdt+M2iVsOijb4/IrzdjStajWNr+eyW4Qq8IZFYbEPLEoLNaR
QaYJyKpqrZs4nNjGOJbAKyVtVuBxS1EWq22RekYAoctWgKTKE0VJbqr0fqgVMmQfOY4+HxvqlWMb
E4tkgDJUzYCTPry5zg23zPAAT8TtszFP1rFynHGrF/kTgxekU/QsYUpBW1R9bfCUCXM4AjVextYA
PBRZtRweU4k2M2KW/A7XWIiwUQF13ruHyPQYqJt7CS3pmyjncD6wVSx3O6XKj8DVcpI0uBkqB6VO
pBSMQNVw5wL0PC5vgIk85F/3mqK4tWpXbn0ZE0GOFt/PjNiuwPTnR6I02LxSkIUg5JpVZsNRhIM+
HBUmD0eRCzIJ03pcB60xHfVeZwJhqxsTO8/WmJsHbGL+sRoaYw9NYGq+m80fgXTtVFkwpZxO2UVt
zANcqTmOBG/UQsMLHeszcuJ6s3xlWgjQJKVb/Ppq3KPT2pfeJD8mOSaLS9hreoTaARHCdKjyyTlE
2QD+h+Vw40yTslZm8U1PbwPCiMNvf/vysI9gBqBDCs5TE0K3kE8D3EpPx8K5Xx4tN4p8OszRukv1
6X3ItQ74CkNx0Rv5xmTmvyqki07PIpQTVYhQiXdHIt+g8C3X8zTjYdXdbuNXkpwrXW3zBVR7sbcU
oMJt3uEWqe8Gs0h2qQ6zk6lwuuncWCNDh5bwMqsnv9aOCNAAZj0eVXULoC06kibFgz58VFsWiE7m
xrjxUK9KzhB71YSrI/1tyw0+SBawghSKlW2m4cb1rNhlkNoDLOLiYBQ/MzyJ/H1qsReUNTQ9uHtH
KyL75Otm+Vgzdw9qUMMskYvdcmP8+97yUJVLHmAuTAGBXcPvJNSBt9l+ufoDVWM1WO4uNw7zYel3
JkxWtHdxgBK7VIkmtUam/8tNq3XNDnTkrzUom1nSwzZc5TmGjEbv75XSmjckFPxYfu6y3n79Gl8P
Z19Vdjn2Lst0KAhdEmpb2E5JaXEBVRAQsTF+a0zByUQ6TZebRknFusl4Rgo1IAPCrqqd3pqfGfXX
ZgyV8KQLZQ1HZdzr+ZPiW4nq5fKdGUp/nd5zLS3XptuEmAekfQOfa9QiC+EaxKumHEroxH2obfUh
+I5DDotlsImcatg2NgdTrzKSU1c0yQ5RdA7ijmwPuKh8r+WukI+Xz3x9WmNa0XXG4etzy5cuXxD7
ojzY/Q8jxSpry4AYDBHMknnE8LQ8xrh4j18Pf90zrOQAWH7VVVagbZaPFSD1WbHkfylNYEanuCp2
IrfNHfEa6Drz8UhjR72Le3u+Mzv30JcKYTN2Nm2iOv8jynrtqCkG6R9wLLH1uw8TIG+sQrjslnux
vJdHNba+5e7ywa+v+buPYYODP6EEiff1xcu9LLfrvVb166+P//b/l08sDvXlXjdWikeig/h16ZVl
BplguQoh/+aa54xMVvQCNuTIgt6Rbl35KumT0uX8tYV+PVzuEceKk2r59PJ42Wa/HmYGARn9PB2x
kcEp1dRxs2w5utx86n6ic7A8HuR1ZApnjeFDSo80dDfLjaOOjcqbq3P2fYVdCIzj3XIzQnhfT+zI
HsxdXPMaIFJfB0ewcqWTd5q6npwZBAx7Yiv83UTrtav2YsJMiRlunL3l7sgEC9OkohXH3z/1p6+K
mFeodG3ZK5evoi2gFuVhtll9aB5SfTRy01ruLTddBnzx12fKxJrr0/JRTi1Vtl/uzvJC0UKryPbL
3ckYuVy/vovemKGHsqJPT9hfUETS+0AY1tes67+++Z8/8vUt/YjyaPmOy8fGRncQP3nLh3/7qnAK
Hcgo8j/8urv89F+/yPKly2MmRHzV8vjXT/z6VmqMr5hM1jY/2TY85d++/9dv8evX/vr013f/v/gY
UrDYrtS633IQws1OZibnUeknJbAA1UBpzHt1mJ7wgYzeHA06LdbqImJ1XrcD0qd+zl/iiPTJwi1f
ktLoKWZnghBqVew03742yVi+chSmxzm9tXZI3mKox+tqVkCd6Xw53HXAVzp87agJn3F8q+suTvyj
5UIpCTvJDATA3jTWtKFx3m5Je3kyioidxsE+NrOjwCBCwDjgC+kqGv6FmOFSILTobeA68UkJo3oF
Ecb1EvlnCok7QeaFCouND2ViO0zJpqI+9bC411wLLT7OJgeYUZfpDsHPH0ihIi7fwfdCtf+OZTPa
WNarE7ewmso42Uw22aF1vZ1GDU0d9CICFwowVXqF+Xi2FONgdxayuBkzS4Nylzw43LniVBRtx9IX
fQ+dNr+E4c9hek9dEl0Mhq19TMpAkIff2l4Fvm+EB1FxIM2L8RgYxs5oy3v4bC0vVaWQoNP9tPx0
XaquudN9OhKxlW+DmpNbV7ffSGP6SRcc8AsNjGxib+W/0pmfbgmYVIMcjhrHeVNmAP5TaxOmBobI
9IH5dvLSZ+/MAzYdJReYw/Qtq6l1cfmtjUi9VpNNuixhdIAj4LqnQ86JQ3TkXFs/ZqLE1yJ3m0OR
QARToRsfYgOYLqfs3VhXvLIWQKXATr06Fe7Oddo3dW7C9VgHL83oxqcEDIFH4wSNG8dHxmP9Dimz
tRpRtIw1WUVRGZKWYjhvMe/0Y8xO7QnRz1s1jJ7mUXv2bd2nIlEInKEAzSjTctOC6dX6x0ElzC8s
R2M/BNqjM9RgBNLiEIK1vaEjfnTKFPYe8WhxkCS8n6AnNfGurcDNzrqywbFern2eclT77g6IK7Pd
rLvLo9j/qfTNHf8qLIaEETRDDdorYoFrhNYgTmaZBBHaYKpYx0U870hSPJqzeu9GtXqA4V8jI4nv
VCyV9+6kJAcoExfQBaux4f2q4bIn89ZCwwDhW2LVxAA0FTuggSrPbr3OHa56jBE9EISnte27Loss
R7XHw1B+UwQBhTYwjtQoa9zKDqCSQFATtebZkQzetA+rle4m2Of1HhhCb99yj7GeugVt4u9yM3mt
DPMdcdgNdZ76WjbFt5Ilypt6cFNOhcFjAG+302eAoKqKmldMng1fDzUpvW2yRdgOjJXv1ySK5Gth
dUSUJdqDBXzoOuWf6hxh/GysEysr4vqQte/JvqtUN7nVJHhUwShoYCk/gSq85KjtUpy1bkmIpBUD
msmg6uySFKXUlDQ4Rfrmpx+m5toX7qNpV82+OkE3EzshCoDlVgVJtoNsRbDHwJCH6MfcPM50tSjz
8NsqJQyz3r9rUiAR8An/oMiNV4IO+tpncYLb1GzaNAaKZzOoatxj5oTjljnppfI1qK1Bgp9FZQ9w
R0Qdae0ZaAPXdkUR2tL30cu83iah/y3zJc4LKYhnpnuSfR9LW/GPaZtsQ9t0N20lTolqVw/KSPc8
1gZcGknzE+AsiBPWKE+dsm4TtZxxBaZPEt0veTxcg96wtp1FsI/zNHTQ81yLvD5HV39Glk5UhQzI
GaI3ZESecELwmdiNSIrXGKW6/dnX6xejRmA+qVOOLZknmsFDn36WEU5Hx63tPZlskCB5+5ZvtCn4
m3qAmUJLvrvEKM1W8QQPM4fWnvzsChtX8xymZFWRxxEKI3vMLGeL8G/taFp3Te07GU62a4r01k9Q
/AMBvnKAo7fBSlxsGeCusdSiLNMgqkXjWxcMP2BBYo4fnqVMnP5VygWSPrpR/6xM7OLwyDdjE54m
BQGZbr33+bZNWWoiPBFubxmbCrQI8iocEOrnEJbqGvPMpwPCLZE6Wc21CTCZeftFJVioppzRc/ME
YWBPtmkA8Xh025XDBHqj4I/xOgDi69LIsQpSH63HLnovkRozzN7EXb8bkg7RZFXjtuXo6bBVQbdD
S54iHtoYLj5CnPqVp+baT/KoCJyJXoWoyLMrhLIC+PXeNS0SNLfkuoBhF5EHsYZ6s9Z/9DbkOb9M
7D19KKybHvEm4hI00caXmaXqRBrlZHtWixjdzawE/Uf4XZhMcUmah85JqHUR7YTffRd4UgpOw9t6
ME+dxTBIy8NzrTL/hsvXb5PUQRPPyxZn7cgRzc1xhZM+F03lQwX3iF0YYk0rtkiUjY0ez9+KMC5X
lZx99Zaer0OKxtUAGG4VDcmDFRUmgyF6JOH4JnShrmNekaZJX0ArYQJT9D/0gqEpbShRTMN6FBNL
4YuV6KfmrQyhxc/KW+tG1XEk09rT5j45cFy9QB3QKQvCe6PXcItoYA/K+yzXrs4MnTZ342rbw5OH
/0+iaxtoh0mwGIc+cJPeeGZsC14wZF+mgXBjlPls+yyQSVSqD2VAnggGcECjAXrXQpsZF7urvsez
T0ZX5IWF6CHxg8gPXXU3t801qXlgR/INMd9FanYdC5VmNS9ZZkv86sTqgKxuo9n2ScmD8FAUpHKJ
Ot36xJrDxrqn8mtR09nPJRA/QP5XO6pIr+zFu8jxN5X1kQjWiBijSd+McCzHMIbTDJV15WvMK6PW
/9DC8ambeR5R4VWoGyCwsI+F9CWbbO1WVLC9ftNMuMJBfJnteaUrgKvU0O42ZQM9R0PCJfr8PS2G
YmvC7fRCvOo0f3sEI86bH/cRTVRKQMNt7tUJIjlTa6837F3skOViFsEfnDno4pND4X6rlfyGOJ+E
DRFNtITLq4oiIEcpltvpUY8xP/Wq6m6AeG3LbrhxymWj5qqrNaiEjIFpe4Zc7CIg2VabnjjsPRZ6
k9xB8dsMqEEyMCqs5u45lMcQCBAmp851ovZrzSFrHl3Sgxap2kmB1lbmyqnBkr/S6hI2tA2vn1C3
8sHta3rNDhZ7rGLeHJSjV5NOREs8rPyE6tbmwKm8wotIAUyB8EgwDXtF4mzpNuVXDMH2PUL/kYTQ
HyxHQLEo5rdlq7mbtBu1S18np1pVj67LDh5pAWD6PifkII2YwKD1nIAlAF+8lfgirrahSu+IVq/p
gUcwf/DsuJISIKw43mod0gFaX6BeT1OTfNqghYkiYYqgdvkHsKGfkUKtldqdsgXFQtcYE9P9AKIz
GZ5ySsKdXpQWrp7uUMJf84pcm/egYB0WRFd9GNrxLkwq/X5GS2EJervp4G4okxTP7BMiMH0p0mgu
CcYszl4oCoqeBiVxwYWUtkc7ycyLI1GjQ6vjnUHGDgpXSRcYwYkYkAf0CA8rkxv2jvfOAuy6hNLj
5MCSDmsvLsIVhVb4GTXnONe2GfsrZaSPuKq8GdajjfX1yQeJMAQDoZYO3D0jWZtV9b3paZx3rf6C
rYiUM9t4yALzW4m4mQbeA/q1jHMf2UyjNgfrsXH9tVrMt0JXiB8haGyl8oxPoTQR+IG6igk4SMdT
3yXdyrTJuhVo+S2kKkoxQM8Zj1hXiH3I9GvLoNNr1fHDzIFd9g55XzAt+UJfamtqTIK2PBegoh0M
JIOEFDL2UWC/BkzmtHImFQTiygqHrBORf9yNoZdjBFoNbfqE2HD07Cj7aeS2ts4y2+I85jTAFRV1
VVQ6bbs/9BC9XWX647pN8OxM7r6oLXNd27R8k7Ao92DuUy+2S0D9brzhlAOIp4u3zBbPqcVPTguz
9Fzi9sIBMguOGKquZFNGc7xOImSecdT96Fj7EY1G8y5MrO91G5OG2Tobv4CNodXdG5kFT0lH5GRF
V72CSexoiA99fF4NOCxjGt+mPOOv091vPQlXtMuhXpeVhWa+5LgWThCXugGorTjZDqp3Rky09GkA
gds4JLUi/0od+0J875c7u1+gUP2RCOooeiejwlr1NRBAU38ZYtTiM7uSOZpbK+gl/PSSYdRDZVwe
eM04toncS7N62g5u8exU7B8TuIBk1nal3f+Bv+xZh3dDBMeOsv7Nx291CFyK5dy1bipailAZn5JY
JlYpmCBNhGoFFPx8xtlLsK3pcEEWI4mnvTGeC1KEC98HcWe/6bOfrcohcFEh68gjAwbNQQaSgz6Z
dtepOvgpq0JBTdwsQZfkfQA+AX79rCa4FGfAXbxkBD2l0z1nFzpBpkL47aZlFXZp16ht9zLnRnHh
lEKCDxnqQP5XJZELCIDFdgrbD+a2n2E3y0/ReAx03tqWeGaV+FkxPNuWmbHTerKE1CLUkSOzavtw
3difg7te6dlEEezFTNZXQctowTX7jatUL1ag9tt1rATOjatnMMuEU4oPcs1hoJdGP9U5nFd2Zn4v
JuBUs/BIYrDXbvRu1yZNP96Tja2MzFb0aBX1Nv2RmbhYjWZiUxef4VwlKASnfRhN71re6h443AOw
P34BFbOIFtZk5MI6rJRXQHKkgNv2hRrhm9Eaj7XeX41ceQBMS8glr1IWB7RSs+HDcOdd1bI/cZAn
Pmv0oohoHgCq4IVcYi0Thz4OJi5LCTkhh8HV1QttF2YhdV8IL7hLO23Tu8Doo1bQYWZVmyAljrlD
p9SdsDJTvXdjzhPis0XiiF4PhQnZlBRkXGFg9NSpwB/gCO1OIsVhTqJHtIc3o2q+OxIvNEuoadng
ABnil0l7C3XtewCne9U2ZrnKJ3bnVhBlqTUXGMd2qjAowWEADNM8gXFny8RzgpxiZtx/ovuUgM50
033aqNWlJ3NGdN1zNJn+uR6kRZR9WNffi07UyNOxhSsc47k33KbS3mqtqm76JPl0a+bTSgV4zs6D
bWOEhHvZKbWmMUz8RTmA+Vajk4gtP4W7s+3M21goz93w6YZ0vS3teTCrDum380Mxn23bYpczgNUL
DOh+ymmRORF0d1YAO+Dn4/uIPIZfhxB7gFmqBF8XgXaXTwg4OyrVKgaSq0MJGGFOewD0oZO2tpc5
zZXI8GxVJYLlIb66YbkOOvVdC4gRnfgVvFJj5eN3Dg0HoD0zc41ytHYlPYna3Wespvlg3S2LP2lU
x29dVxMsp2rbWNF1LwhMym8LC3DpXKNWjYCipOvODcqNNrvPSVN/tlnxKTUlZhbd93kB8PaZHUH6
FaKXcHCdtR45EGpTqnPlFSgnfprGnEh7+hBpdgUoah6quQahTd3Zz8a00ivjDBj6mZhTpsREzK2h
U660l8xHnMlRgMV4ztdaG34ofRBtq2Q/crr32qx8YtM8G+VMCABvT3KE5eskQdve0P8f9s5suW1k
3dKv0nHusRtAJoDExbkhOJOiSA2WpRuEbFmY5xlP3x9Udbp3uSJ2vUBHRShsh12iSCDxD2t9C6K+
nfIG9pVZU0dztegh9CUngqEbEkenkwM8GK9FjHfGRf4i7AM5d7EXCgLiGECvlLxLLCQGqc9yMAiv
zOPgGw7J1YE4byKzqJrhyZ7iJ6C5D+MY3YJoOsACuLRNtq3ri5WYrwU/gt8HmKV+lhAhgkG7NtbM
5aWdx6hEbzM726UxnTvS0d2ZgjYw7kUSvJu+eCYj21iJudt1cfUZY0ZaSbqEPmvV1tKelTvtS0u/
68ktXtXREv7j8+Nalf2GLfBm8mkJn+wEysFQPqp5fqrkGO+NV5YKIqVApCv1nLjPtm3GFVPLvPCU
Va/b2d1Eev02O86bnRHVyVusG9knSTdvout+5PmPgUyAVc6CI9P9Z9ZIt4pMq8zOP01ebDqXnwSe
PaZW8ZST/uwxsQREljs/XK7nXZN0rzkFNlo8jqS4mpKVaIv3NK4Pde085ki4lUwZFIwHxJDr1Cwf
LSs+AQx5cQgPHJxsG46sigvl34iUZrLc15+JSkgj+jbAhDQb7YzT+dDp6c9SZ6tUOxqa9W6LZAQS
WBDKbd1XxOo0brk2jepFi67lHL0mbUPk3EU0NVKmsjR4e9RdQTxM0YX3voFgQRN3Tm99Wgbw8UAu
wypTXPreLIiaspkiUWmDIW8dYAnti5DNPgy+12OgHbJ2umkEjqXI5pM0epj/ZAL+f0HfPwn6DMNF
Sve//4dV8zdBH+igMAre879AdP74R38K+pT5L4kS1jEkbgKGRgIvyJ+CPlf/l9QxPljStWzdQpb2
fwV9Uv3LUDg5XRtIIDaRxZuCSqEN//u/wOjYwLqEw/PtT/jO/7y86x9K3Oa33/+vvMug9OVt89//
ZSzf5N/1fKYShsB7RcyJ0iH6iN88GNWojW2VNrR5vvHY0rzd+XNvHQsBNp9MFeCszFmJriXQstXZ
uUbzPSPp8OTOxuXrd51RKFT57BjTWt6Isv1eFTMiv+V31piSgWeE1Khl8JMEvV+52RCcqckzXHLh
zQZBz0nuo3od7E03oQ4iy4dxRwUkRss60PcWCG1R5RUnYP9apol9cuz+oamb4B76hXj241lgXNab
I0u3ERlCds97fW1aPMCkT0db2140DWjvaeQ7wpvhUOwtHAX30mzti6/vMjMIboYFwm+awGRHFqLl
dB7Cd7ut9tnYD1uim4lHH438EWo6gAcfEdAX8KsNycahYZI3UMERya72FVCn9piBMBRWo9/GXtYn
KhRedPXTpqZ9dDI5wDwFAR9naEcqc3oLAG0SLk2d4cQW5t0Mi4ZE348vE3t/2tjAYfT+MQvKfVAp
96zodID/JNkBYtcMRZXtZSuEc1ETAiLDbyyocHF4VrK/ZxDg1Xk7HYxW6y9FN25LGeS/JoTF525o
XA5u2+sIUN71feIAPYr1+wLG3HqoQzZNVC6bIGr6s93aj7ZO8IIpWcySmZHfY1/zEiezz2M7EbAa
qfPQjMc8FJh1rF4BbA79S+ysey2or5H5mc+GtmTzSWvN4KTx+OkO4Cztq82M7UQE2U0NOo4Sp39A
S+A8WGB+J9tsL5Jp9gZ8s1prg2WRDmzseisGx9RqbykJDZu2dauTj80cCC6NQUt+SD/PLKFKtCku
SZcOqCUG7+qEzN6i2HNMoimCBnygsVGxmbCE1Y1r47LiHvoYhFOOBGAS951RDv+kkf/NM40mnvtM
Lb4rZVrofH+74VjGDYyW2MWC99c2vV/YawbbZ1zaBT7V6K6Bx3OwRPQICtc45FHzKtEHASmPCUMJ
Mv8fzGi4w5fv+G+ifV6R1NEcS4vFtu1yEvzVGaBFLDmI4g5ObhAOEFCzeGtZZFgThvbQJZk86D2L
sobVH/sT+y0zdO3ml9YJUOmqckX9UuB+9XwaWKCt6lql7kzIgR+8DXI426zoMpkNrw6fG+igmDCa
n6VLRyE15Pc9WRueYSm5TMTtXR4rgjQWR3jbIysD+oiIKryzU3asmDi3bcc/DGwiMwL8igyJGwyj
pdWt5BIsS0s5MwiMqVkygjkm51D1oHtyNoCptE9hL6LNIo/x4joYL1I/tMLPfmj9bK11X3MIA2WO
i7rwKeja88RY/uT4xIwocF0Ypg1EH4Z9RwhWcIdhaVlMoO7oyrC9y+r80Zy0t8ENpgeFbtmq9W/I
b+S5QJJlm5q8zrW/C6GveFY8LBP9ft3GS7AMw1CWdzIe9cOC/RnRO+3DlkVNEKfyIMPxYGhOtu+H
TzLh2l0Vd89GbXNzRyzJSIjrMfyHF7IzuY0dkmeJskcCShSMyF6zDJpmNOTWRqbkX7WZ8e4qhMX4
cexd0nUvjg0uZmqT5BAP5NRkxBgx7UMLVbZL2Fa41jL0A9OcnWSTa94XcrNORH/LmXk2Zn7gJREq
PGEtVclECgs7D6saxvNX4jmdDvP6rur2sbNoAfsPxx0KL4oLEkDC2TMM4u1NaPKeTlp5aMVMJep0
DyiyOYWJYnBvJQfD4gLp2vqVECx9pyEiXoG8tXesvKt127Kopf8b1iUpqF683CO1pe1Jo+Cf+9NL
z0Jx1U944HupQUSdSB+vpEtWMCBTlCxU32zFmATQxcmQkHCT+DB+pvvZ8R+l3bsIhqL+rjHwzc4V
prtlKJlKisiORQrbL33fhm3kxa6MtqZfRzuD9U81WV7L3cFWwXe2Tk37xuCH3Ai3PYW6vi9gQZ+J
p7+FLLO28SCIEE4z0kZ9V+Eij+5rw9VWrXquLK4BmuIYWbb/brlTtAvcwKuJzoJ1EdnEHj5qnQYJ
PXQqaBjxiqik5MHKiQ9H/02cCevisSdDVoDh7Dp0n6OsNkXZPLEnGR+UE5PTxxPAb7Tpbgpi2C5j
ftBo5ZhNW49iNOQ9ySAlyV6HRpg/ie8piULk50TM9oTF6VthgcDEybTDKh2RZlQUZ/bmJeAoo6nG
aypZNyImvpRxra19k4G1n0ffTCNn8m2X3A6hmaxjOHVkTeBSb6ae1rAut8UyAw6bDHp3H+U7aVIL
qDL3WjCx2yxPCEHjKVWNtfUY1Gm9r7RGg/VyoyZp2IDrkjkJ4ZoTTO+NaornoJ9+yLJjGCyCa0y/
ymxfj3ZRPT2MUR7tKpm+uZrsudY4eWgg30KdBrcPNUIqrPpbn7vPTcfshMFjthuxL6zJj4t2RW2d
9Fgj06HI93EKLMvyn5zue+2yrLSMa6trLiXQyOinC9oVHBKFA6/dxLa57wagrMWSPxCmmrUDePaz
jFJ5ET+z2SyoGTKUGgNuf+NziDKuxcanrwg/WC3abNaZbOeEtYU2+quc0aDoh2jXRaH3dcaVieRm
kBQZjSPO5di3p4ndZzoykc4MqzrKoX4rhiHea4R1lkyga719KzPmY7UikmeucoV2ziQwKNZgzTJp
h+KrYQKdjpgGcVQNQN39Id9arA58lN+d3jirGRoDgheHnQR/ORNse6awuDhOfSwbCqq6QS7Wk8FU
zEV562ufXmfJ4ZtIvaxazL08OBj0VO2vzFS4CjpyaRjJ732zvDC9VldXD9yrUlPtlQyyV3JAe9Cj
3YeTVvHamEBk4mjTpUZTD97UF8mDPWknWU7NKQ0oYQuyIVq3ZN2eLUmyGikklM0keAl7n5fZFpo0
m/QCdWdkrp2YEN2cJIo7f4ol479QIwISYWKi4kOmZmiMyWBtp875HAbuv7BNsKIogIZERf+yOY3J
ySZQVRK76dluAOBr4G9QlfgeEUA5ojyotqILPhKAKLeKuTF0s+JV9yWwGtHdCidpCYSGCV6nFn7R
btZAPLfGme7hkMrROrS6tTKa1t0gpy+3i5GxyC+JHsUHNNQrkaVHFvOA1hdcayul3NoifdfmbsIp
I0C6zU5wdQL3bop0CjJ40GesGWh9Vi0Po/s8XJKqUBmsJ73iNumkxTSVRJY8mwoil8sLy5AKbp+S
XhMM710rzTW+eaDlbUsmEp3sKVLt2eZMg1IyxCuyKohi6ic0mD4SIsQAPCAkJp1KEB2hadyMEISt
g1OzAmEVJ1a5P/ZAwIebVkTO+ut3QwL3Wy70ZR41+brlEfuYElllzTPAKotNW86ops/wfXCNEZ3T
c5azPzrEnenfgsazdH0ngN++ZGUn0FsQjtCO+j2kmmEhQjFqZmWXOiWpMhM5SgTOWujAMWfkgXye
6rfSd9tNsRyw0XLUdlAeNvZs6R5RAdHB6KbvAvDn2VQ+UqoSdjyRujzTG+DwVccjvoZgEoYPbat+
JUtifGJqxtMyt+/AA4ApJyY3L+sPIy49DJ3GpRTGEy8nhnwT/RoDvb32tnUQCTKUDt7ELgiq56Y0
7F0kCSKWo9+SCkUI9xelFzladMHG+C0ZSL3jKNKjAR2O5V5aNLLFRMSKSD4jsBR7BsYkcC6R1Xp9
G0Mo/UxU8FYYPwPiAa1EVTsRmngyxJGbcM0LHTfT8uZO7NhSJ9ceeHRJe4JhX+tXnWN3z94YrP2o
MU8NU+dgudmrk1b1qYrs20x60UOJAAjzSic3RUaCTwrVKVoI6JEOpsyIOSwEwv9VopFrqgKMIwRy
PSPg3bj1QHhc0V6zkbD43o6jbciq6vT1pcv1D4gZC9Q8pAGrwVGG7TpIepR8nWvx9HeQdsyw+duq
9hCN+JzD/CT7sRqtXdvkvdfaVnH+o4GsI2d+yJFSRQvjvuO5zJ6HOek8g7ChGiRqHe/RVAuCTsJs
3IezjwlKmcR3+u19WpNYWg6wY5wyKVdmOYJHn4i6xA/1y/dt1yO9deCvkm9uM0M6RA5M19GEPBJ1
5evXVZkB1Lz2Q3hOdOveLavyGlYBuqnRKremNf4I6ZC8uK2LbVHrJjsaKm/2ogTpOtWLSXfnkS7R
QHO10DlFxHT3uS3feWW8PNzZ64Caft3ZhCrEPcmrQEdCVl3D8WvJ2qom3wQLBzA3iVZzB5s2lC0v
Yj+eW4KVby5mAElkfpOOvlzpM+bd7Ievu80FRDTkO04wdZj0pNqIhNK86e0HoUXxRmmISzX359iZ
+hFo9i8ZFT9oceVpbCqHGAf6hh4uaFySkjbWRHYNCXmNbiiSNygNXjpZygtM3eEhx63Mn9u7up0I
GvWZbxJSgmMBkfQmMA+i741z35k/jIkqJ5CuJ/DKbbpy1ldRTshmHrli7UR+te5DqVjMUltZirDE
wraXja1Jwlaobr50Ap48brYjk9g/W4udbbhgXXgQDCK0hbfHVDfY6oU6MKcsIKYR5eDnOpPi2hH3
4/hGmMBG3IrWVntkSfMOdOSF/DL0uNreAAW4moys2kY15QfPCnH8iQtdv6Q9WS3SrWzCOjnbzW4+
4LHgkWEHr1WmQJK25mOrpl0HPOocTINzFrxZGxp8c20i0eODyWtWBLGxa6T85FMBX1AmrEgLQnaD
+iBnY9gWXQ5kkSS9gxVmmATjb35EQLfZA5NAMMld4MIukgYHgJtVP/ykEejQp3rVSOfEfHy6EOKa
E9iYDinBfaEr9joE37NhmXcFzmtAvM67j2HrZvlmtutmaKJIW/U7nZp7m1TU1oG8tiScIimqww1i
CoinWSS/UeU+EhfVO2Z9YEd0oQZIzsoCORM195Mhwm1oJdNVZ5CDmyA9lhFjpjCPkbnmJf3/gv6q
y9Nguck6c8eTVaHxMRKr+aOay03fQbUR3KW+o5MaS+egge1ZtdTum0wXrOOnxj3r0LOGWBmnry9z
tAGSktz7jPU3dYzZvEMzo4Bk7u2cpjY2h4/E5E4aYBExQMENZYXaAyC84jTUTb9rlrFbhD2V+sJN
qRUY3qAc82goCBQsltC0AgmirxLSwYBPnKIxjk5fv6qMjHSCKD26srXXZQG/IVRFdaZCU3thGPdR
pMcPzCfze6vL6NA4CDwi5NiK8Ges47t34cfJlXsluY460FjRLTmihI07gVneV8ngn32zNYhPAoOw
lVqYnij1k1OueNjVClSNoc/+sSaNyBvMtlGU6PHP2Y5ludLy7IEBqLE3JpZ+ZktoQTF4UZU5W5n7
rz5qoDNJsdxZue2uwfEo7He0EYi1WLPVpvY0JPkLlS4hiMnEEjgjeIVL0kvdgon5kpZqZDOijtRn
ETNX2Slh9hCIMXlghzah3kwEajDERblrnFRoZvfDMvTSRibrIzlccHgCdIlB9BSMaBrzltcCjTp8
4pSez1MRfJwHGTmPeuWwtalqjgQ4qAdIE7VXO8DGeYzHt2JCCW6K/qQXKZ1Kzdk4xXhFjeqtmNnI
RdADmJn1xU6L0D10yn/s6di3+L9j8vvYWZI0oB2SRB2+fugYpXGBbsybavNOqNq4+7pWEGsf6IZv
A7XwtcRXuPoaQpamnZxmRhlr6ZsfpIuwbDFUuseXez/7G5aAw5XuaxXMSQOUdIT/OJD+QclK1h2a
cidr9Luwep6dGssn04C7WrMfSEjEzmsZK4m/bWtUrjxXd237K57D4hwNHEvOsprFUcqDt87iHabY
eY29zTkVlo+C1T10lhvc9QQuMyVM4BzEo8cixfdGYAbrAFQ7FTw/EsxgAtEKPqlGNU85BcUeXkS7
b+r5YjtN64WpP9zhS/I9iSXzojUznNYlJELoMcntjarQEAwZfhLCwebef8g6hpGJlPU+5UDnaauP
u3A2fuXZIgwc0sWCTJuU9oa28ztBGKebnVLUzoxdEWgOaeucvr7IgtTteRgerd50Tv2gC0rKESHR
UoAojaDGoCbqthmNozBavvlsIEeyAq/J9XRd2SgGqVJEhtdsnodfpZs/jE51Qv0tcDwU74FoCqoH
9MomT6it26rOI/C7Yeixkr1QB81i9qPHo8PV3UdbKaxq78eXDv8bxvPquS71u84Y3Occdrsd9gSo
xMEFFZ9xZ2nRVh81Z88jw1xim2mqliT7GSku9a66dY47A3afk7M7Q1pTkThVdXlfhxb83qr5LkCd
18odsAijB/XHQB4sOR8lezc/Q9y5NJJFk9E3dtn3Flqs1zQ0t1q28OtQOgfYwHfNYqYq7OI9auZf
Rajqrdu8aOO8miEdHAgiv0MzBHhWUe5kKTq0OEZpNRea7U1pF+6Jgo2Cxt3wIWuewGdYknJ9LrT+
1uZANKwg/x5G2kDl6b5bS4u3OO2XUnrMe4v3OGOjgHSHWGpiSucjBnOyDrtVTK8uK5N5E7GDSLvJ
R5SMsztWNVsOGkwPHOMrSungJCOLPaZFIDp9nLlF704HSNpzR6X8jM0cpTE4ILsQ+lNg4RbA5N0w
oSn0zdfnT+mGrVKbcQRKdOU98VKK3ekS/o0mzcbXC15oyijCpiy99ExBzy6B5G4QmOc5Zb0wTRGE
q7TBy52rReuDusbNJU0Fg8w6sZiZGE15Bh3vsT0P78OJYCzWr7yPaONqfbw2OTe6VoOPrmG+Zfb0
OZh2dYcGYdV0qtgaTDp3faAFeMAH65gRnipVFu+ZJS3SJg5CvPYclUKtupo4WQ29FjOC3vZ6n0Fl
GYkne6CdGUtQ67EWhl4AtsQLFHk0ZrijTRhWVY1nwkrieiEOMVtHPKq7PaB+0rINogjXVDrRcSMM
PTiwW/+uEB5damk/5FlSM88LvpHga/HRkoYnNKZ72FuCvWz8j4UrSj/MM0vP6v0YVb7nWhUmrJwx
F2iqVAM96vDcRRW0UkyGP53cqM5aGmiPHcsdu5jgzSzDlM6vvrP2eCjHBMlOn/b7jJTbeDFyTDYp
O9k3O2QaHvAurURNaSXt4kPUGEUns98ivUA2q2nO0cLGszbCcu/OxG8zBdVZ1fpgHArjipIkhPNG
zCLVzC4dSUNybMY2tmS+w/y922RV2Kw7WMVQi94SDL7HpuDcGUwnv/VDtQ2IXqHykgQjxT1BXqTS
fr362JD5Zqgif1W8h+SWv7mt9VRwcsw5i6jYvxNTn990JHydIgpTJJVLm2mUr8occK2S0wdfzUB8
1QcUU+ZTWxrwwWUbncYOs60/zPaR6/Q7wGuooUgzl8m94Lp2ZFUBmY0eGptG251ZRra0uQi/Qvwc
vvutd9WlThCtrfySA7QetMVzOXtfE4lOcIY7MdWWitE/mOlACh77ryB4gThv7x0ylVZKjky85xKN
heNG+14KH3E6hR/HFzMuO3zMA6Q8ohIBbQy6cFt04WMzLRGQaNU2llGWJ2f5guTtLtWDdvdVtITm
eHOKRtu6qROcgDV77VeInfLbDNhvE/O6VXWKy2izzASIwHRxa1r8VnPNjAAtvuQ2YuuiIF27DgP0
8IN+gcG67UKO6rY1bomRhOtGfCqtFft8cYcGtWKaIReNrDNvhtZEddoQY82YFAy9xHKalNW5MQGw
TiUBlLH9pmtBtUPzHDM9GP1bM0QLS+5HgRDrEZ50yr6kAodBRblPZtl4TG3SJxv1gtbit0YBt4yP
XHNXsjddgbRmhuz04iWc2584rSCrDo2BptgO1rLOxt2IfGnjjjmZXR0JqK3R8By3s42sp2odj0X2
NOvZsTJVdmiX9OsW9MVt8lmxJmVhPVMC7XunIaGv7/3NDCzuLu5q5jMm/MhuIH7MVfNToyj6Y5e1
AR6C/QC65trG2VtdDlv4siZyko9G6fbaCRzId3F1doco3Vbk122TAkyXHJiCibl9JvERc1ZdMuww
BnEyzOJZV1zOrsAaTvyxQpc5f08rSLvC+i4KeJR6PJSsa/FHGQPxoBkBv2e3z3YZy8Cj3pRezFxT
mPraLlrWkWxpz7MrrwR3sH5AF/wyVP6nn8y0g0zdzqoftzpH6fe8NB8CdNIstQkfnAceLHxE2g7I
bXPtUb0zPjhzdxjEKWgddvvFvJJT1c4EmJABg0AqD9XDGCxQiV6HtZHAgIvHaVrFcfhda6cAEWeF
1jxNE9LYBFTbFEPZ1ykJA7/Y2XmktqNfla9ll6qT68/EQC1nKM9M9qIQ42KZn21EauuC5aNXzvQT
Er+BEtN9l9GkxV2xqyzSV7qwPwRaaN71JFjH9jRcuQ+jHbe6x1qM3A5ldc9++F5pU4vE3JcH+PL9
0hhhnGPCCt5wYk7tUssjyG8ASjTxi1V8TGEQs2srGIL7EpF8VIWnoENxFcfwssaBjlGr1I32jSEs
K8C5BstiZzNp0zaAzMGPJ/jukBekozu44LLzNBkJK5uJg2uOKUgwkNwPWSbOuvFpukjPl7V2ElPh
uwms3zaqcbK9EF90tTsEfw3HyHqK1M8+Jae8jma1CmvRPo525Z4Y5ly1af6A2dk+BGLDAN8Falwt
bBfwIL0Rf44cVOu6Eu+5qT/ZAZQxCyPWFitGQLojSk8PB0PgtaO4B7yGvybUd1Ec3MdW94h97BDT
fGx6AvVWuC6YN2kfftDIdagZeG07WonKoifXmruW3pb3stki8V+IUMex4fYJEenT3yCe1VDaFTLZ
KpIDds6wr/3+BvW8RQIAuwdT2YehGwG7B29ZpdjGPGyNHG+LkelvWK183Ba98kbIl2CVetYHWopR
uOzKFQ1JlJZvBGXCNGZHvpWJF5eWu7KH6kyyon8XhrYLDZlfBYF2TprBPbQgcfS1SEW/R9/xHWrl
8xAwJbAEYni7CgNW+3z5+tXXF20m37YnGTZHWnsJ8izcj234UQmBaa4hKpuIz4EIpp7kjq8/w1Af
Xoamb6HW8Jxg2xqjPLQxOBRow1eCCvzy9UU3RbDt0OP88Wf+PBnbumVD4iBau+iBii+U/vMhIBWK
9Pj48v/+/OtXhl7Y1AQ1gCQUdWA/gFuVKj5izz9L6Ox3Q1H94kHOEVs501JDJl6r5do67kcd4KZy
yJ3t0r1gILyufNEzY0kWX4N8MyeXu8dIsDVhc++1JKb8you1OUP6NFyKX52AtI2mCmOjkyTzmDCa
PPc4ew00hrY9B94ExpoYosTzW+Z9zOKvGe+sp3EINiq9RDkTMuHbbwOdFzLd6LnQy898iL6JIdzT
+R+ZJ0MDdiea54pRTjuJXS0ixu+1PBkjq5UMUA3ZDEfS7llPDx95/mrb/bvB8q8j4m8/AG4wai9O
nZfUsFirhaCyA/vsTgyL6e2o2gAFrRAAPzTsURPLgV7hViR0MzlbGXRxDjpOmMSrSQNgH2I7xxP4
no8o+cK3zvjhsC+ik5KgVUZnk1c6W5se+o0bJxdhos6Uva2v8i7VVmaMSdqNTQOE3h4L43gvawPb
hP06G/DLHZWRm5IhqVDOLbVTVrwlasq539K2dj1oTp3ZGjGgrKNdDcF0CTNkmUSHVnfzGYljffZ7
utLuou3HdAxfhFU66FaoD2KKRq2VzPHa9OyQkrtoGF5zSNOoMBuO3WrDQ8NjdGytVMP/U0+XrrDZ
JxrUlrz4AUJ0WMWWKEjawIYI8gIDwobXYa2FkYwrZ7qO7o9kRPK4GPIppAvyKw2bkEUX64G5ZWtF
PZzhrTMxJJjs82hyxMc8+M/UeXiWeuvRLZ11NEcfI5maznJf1PhZiEzHY1E6P+cIE22RJukuVMND
WiaXIvNv7I7RQrYL9DoZq61d+ycE09wFqPIbqYClLwqAqrKeFGsi12kZ8UDA9ZzQ+uUmH0nnsDVt
gmWgJyD6diVwNVCcWSCmtfDznY2B3JuGptjoXXvkbz8OPXksWledzHhyV03e1PRd8jE0MXsYdqNv
StxVPKNx/Fr1iwneZbSwkPDs+GU5+p6yfWsm+AqGNjlwwjOMD0FO5XwCAMA22Vw9mLVVEc9GyLzP
Iklozs11BjYKAYDUHsRZ0CNLps/8MEZx7Wqmj9LP1wJc8ka3WoRX0S9HGnyQER521aitM8ZomZtg
3fq40XwHf6+V3zcMeABZ22zpM7VtE/2NpeQr72tU3otR4wK3uaiKFhOYjuNbdtqGrTXPmIIxStlI
BA8AYwv8+SsfScSm83NWA0lzCNtmT88JJSewWMKUDO2THlNfPvC0LwCPTfG1gR/B8w+eZllhI2WC
xgPHXNLokKI+2iZlc4ODM5btpo8K9oayWedNB1gnQ5iU8jgcAhzQKJdX5cijInCqc1BHkACg7SQg
WDCse1llG2s0daBVGghqqvQMLbkVCn+1b4FZmTV340SsdaYOul7QQ/i2c+Zb5FlcWIfiVzDIZR3s
EmW5q/9o02QVGRWlfVKnLIR1ggrKjykuhJeVDO1nm5yBzH8uXHOfZsxSaqMO1izcHzsDUnFN4If8
mQUp25XpHWXTe8KJBpinWgxy4yFtiKsZfP2tmhj5MMEg2Ul86wYcO85T1gECnfOtb6px7zjtXZGx
qvVtBnFyyrwcjb611JtysNpDZPewRSnidTUku758q5G8eEMbEkszN4/TEAVwRVBSFllwtCI+VFu3
t7JJDjR2L3Gc/CB3pVhZHMZ5PW3caAh3JH0+TeOpEv6ryUm0bllHbdUoH3TG9aFiuCwVnW+UfC/m
ioTq0vxZkrkNyW8XuyYejQSmvyzmt8zNfjl9U+7K4uT36hCU9Wtmd8F6Fj2rhvlcLFEcDIcYRsCZ
6rLW2mJWuRpNFtLG+yBK+SwyP27XqWRvXsbFmXnpB+qAt6Doh4Pdqs9+dn/5sAI2FYikoVb6PzCg
vyjsfxWnOY7gP4zELkGsv/MmqyIjkS0t/WOXJMQdK1z0JRmFOdKrcAjEzhQh7JzaxJzf+RvgaYQE
aHcJjf66c5jMw0FoEEva4S6gOvo3se+fatq/qGd/CzAwYW0SX4Cu10bk60jX/KtyTvpz6ITsEo5x
o8ShXsZfthsBkg0RxscR8/zUvYONHy0TrdTrVehs5wgpO4tZzaAuG2aU7k1mnNsOJao5PfzDC/yN
NP/1Am2Hl+eiNDR1/TdpXx8WNrr6wD9K2rxgVdRUE3m4TeZI21W8cA+uJAYin42jnuLxTm1PmDih
/vPL+JvGmLfJ0XUCIBAbExz6G03dAOmJx8l2j6hpWFLMiVdE9rrIrLfCpuhMlw+zBHnoF2n6D/LG
3xjivAFkHyk+GSV0Qzm/5/gCHXZK1MH2USwr6YZ1YRxFamMNbup9+ScDMn1RyBRq/Z9/ZnP57P96
4SrD4vzkyv2iLv+WjWOoIi7yNLNYQUXVPbKvYztosN4aY98GEV6ajGOrGZ/yWX0WDlFbSl6nr2ov
6xQTw+gzG2FUTm7P/C0f4QHP3QkbQ39nWcV7ZlPEo3X4J3nq7wT05Q3DS68rxxSSS+Z3eeoE5qJ1
qYyPoquZr2jzcViEIwVLh3UiZH8VBAcizdgj0JMzJhjfnNMzAtwaBWg/bVElxoNZnIOEnbtG4EXd
NRNosvpWtmV76vSFLI5+zxHajr0xIvL5IxtUtxuamIUDq4lVhuDiXJohWjnH9hhFx6gnYnPHavqO
wtt4+s+f1N+vTmVB+ker5xBAhe7jrzcxgVGVzjttHzvmxquGG3ili2pT9d33RlAJRjUDYMOJX2rw
Y9v//L3/Lr3lexMx4NKTWCaS4L9+79Q3B9TvjX00dHuTz2ODWcbATu74a2cZm/7n7/b340oBrDWU
Zdmuy7H123cDgWhWqCXtY2Rqv4aifEbjvfqa7icYcMZ/THgxl+Plt3vg/7B3XruRI1m0/Zf7zgHJ
YNC8pndKpUypzAuhcvQugv7r72I2BtNTNejCfb9oQEipqiuNyIgT5+y9NghjYUJk5bKiJ/Dfbw/M
VEPno5KnLAy9bWLgfsJGZmkgcFW3NDuWEUFS0fYHFFDXikQMW7DbVj5NwGU82ijPOYqofr6LRos6
SNcltsTNEBKOKR1YC9wFbSQfI92cqKGDPywf9u8LqO9Kli8+MEfw6JePDHZ+OA2565ziFJsgPYty
n2p1szo/Oo1eMB4sCxMagzA34OUiqOpWoCDpsS1yxMFHIVKXex12mIUdDMZz5T74Rv1mJ3X0Opcf
yM+d/8B5/x+XM3xmRrt87Oz3v37mAbASc64lFAGd0OCXTDskXt0DCsAjUBxrQ4rfhLrLjwrzD4Fg
1v9Y87iSPVfQgCY+7tf90KN5y3MX9mlc3ANNOWPn9FHuLDZ+C7rqKlT9RDSVX6+ctGXWtWhqFS7B
FRq//g9Xu/VLwMuylJFO7fiWY0rXlWJ5tX8j3vdmUgoygiyIqA3r1aIemhfNz43rL97P9QdO5dxw
1IcGPP4/3Nne77d2gEtHIqjzGNj8vqww6/LNMjZPtWl+pidYoxwR0yfp7wuR49FiBC1kQQs0XEY4
JmRG6nyGJLH7BQ8hnk7D+qos74B1Tz724kTnfp1YkCPVjJohclNSHRhcPo6OdQOWlOzr0DlFQWed
s77pTxJGcWfj924lROU2ZuRWo6m9Rkm0FfRZVhhG5K6AUoHm1sWSV+UBoKPiuRftoWuC8sxQYhn8
ycmucTMH7sGpUc1aUxQTWmQj/dKU6YGy2Mus8ktqRs/27OtdGjAoHKzwAHPL50LZJF40XqLUBrEz
NvUqqo2LJfrpyziIg5GiSjIKoEUGhRtFLUDWYWYuFjDs1Jyo0s4Eb+b3Pizk/KWNslunY1DVMUnX
/7w4/o8NOzAxQhFbIGwOEPfF7G+XS5lwepyMUJ6iwfHPM1FSKA2+prH2n/rWPMMSP6tsQjOQWhxk
tITcm5av3RjKozkrhss0WaMGXbHdAUu2BvoEaBkZltTq2DXyg5xLsjy62f7DC5e/3/GB6bHKUh4H
vvDvV+LfXniU98hWqAFhpiMTlWhMZjDXHVbbr0WhvvjGRFqO9B6yeYYGAV3Is8vu1gZOyi+D7RQJ
TUH9xZqVmJcwT9Z0nwXqQQgKDDsFrK2KvmL6FjGt2vZM+cDgKCxHEEdn4AeFFXwS6YC8HpqwcxY5
k3wXmfrJGuvbvbJqOfdfYLqUDgtjMNrb3AbFEjJbPjuFeBoNZiG5+qZCRM+bMU+YFLJkHho6eGqY
gp3xxRc1ppQiERt0WLw/qnvBJ/xYhGOxUrjBDlWLzkvaw+d/viqs3+06gckezSpCWgyw71+2MLPR
8dz7bGG5fwho9ly11zZb5Gz4iwIIXVFbTDTiGAlmJJWe8sYj0CNGFJEBbyFg+w+ru/XbluqSS8Rt
g4WItc359fU0iWZwqab5xK93OHoaSYXnbcHlqGtCMJ/bPmUtTluvRvc4mvUunlGqlx6DtySu9KWD
S/GHSvf3VZ+XhKuJSGXI+lRSv3xE/myjyaZ5eLIJoUVmSg43/YoQgtE5iy3aMzbyOs81pwf6/dPR
zdt1Yfb2WVieWP/h1/Vbvb+8FrTGlimW4lX+suYXuHNqHZoTjB4LXyDuhKNum33CGHA1dPzSQttG
+srcc9O6hrXxOl6bMdSPmOaJ4WqKG3P9kP+nczakNuKwQKJ4nsf5yx9e6O+7k0tBsRxKMDdxQPj1
aJaLGMB87S285yXCQ2FHKiLzgjo24JyW+QcasAAo0Pw/hmFwMIJ9U3FrB0kBxT55FjMmlMGTH+JI
YW3uE1gOyi8u+TQ8xLsRoe9z3YzFmuXu2gZt/cIKUZyZWGI4Guqt3bEMVxlwvsnJ1Haugs8hBEcT
qtu+mkS4AwdQoLOqy2ATlwjCZerQXFyE1ZB9il3vS5SFrt4LlPqO9uRRNmJcqanwtq0NMK7GLHSW
Ma1tlGk7p/NJRdX5oiIjXYlmgUAe5Aa7uSqTTZfO0yP3dElXcjjRGw2RNxr+unJkeR4FY+H7l7qd
2l0/Vc7+fgCBA6pRvxKGPOOWxB1Suo8zqWqbHtyUZ3+wJsr5NIs+FHb9OdcccaMk3xpOC8oq9H8q
Ez0I/nFCg0v1EMUgJtyuC0jRZBElOSY7m37/MjXdZ2g3eCPI5ERpdUks41nbLUacES2F50QPUf2R
gX+K5yAITq6aDveTdBKqn2OJgj0Nej4NdgLoHJF1JYeLPa4ID9ohmfafL6rfL35pcdLHbxxIYf52
2E2AktWoufQpyQSnNbW+19ALXw0PMAlvDBCG6f/97peEt7mO5zCk8MSv9WYbmXbbj7E6+RnBjEbl
PORdH5xTo8yPZAsmm9kX+7ZN6NKgyiow8/ylV5Cd61/++f3bvxxwSD6h1LLZCTGDSfO3e6rE+mE1
SjqMpo1XiLHlhZuILVjSsEX2u8e+4RzdOHwwnG7aLH6N2eNKlJUXvKWZsYthdqnSHx6SpPxKIULj
2IYEitBxNApqp4BR/hw/CcZ/cFyJvZorBbxGbysYLH9a6X3rt7fDGi9cV/BebCLl7vG7f9vYnZxJ
pYNo+xSPTbLxjdg6zYU0T4VO6Wvfv8eyaJ3uj7IyX+t6So5Ecs2ntMUJvbo/9EMkT6vcL/LdJIy3
cczm0/1LQhWPxH2k8FRyc/+RNCqah7QuVlHTzid7zBgotO0BIiNcPrMRmyzDQPHYTUfVzAxTUkDt
iUwhhsQwQv/90ESZYkQ0nnGOCwKb/GkrXf2zgNN5Sqp5ZH/X3VoVOpTrYgRcJcIe2VIuioMjs0Nq
1My1Uwe4I3LtEAz2XIw+QffLwwmzEAOJU7l8uT8KdMKBkrwAvuJOplgV5lMpW8wyKn1pQ3JE87CJ
CIutwUi7zt5e+DqQ3V4a0h9sVjEUc81r0RYIjcl3Z2Q17734QwwGi2g+7GzMEtCLG26yslX8endm
/mW/Qi+I5S7q1nLED9RNjGWgRDU3I3m3AJSGomiusxNTgKtk3AlsWitTV9GBODUwumhJbIYbz4Ss
WK9lTPYmWhbodBmjgpwBqzU56hzgCdrnrNJku/n+xQNkRO853NWOtbuXZ9NQ35w0ylc17J1d7rTx
ocUodn+VzMAfSmbvxw7YN9y2Ur60mZ2QocrVwPGFyTwSIQBjRnsxRNVdUsRPHC7gU/S2M69VS6+p
LfsbJCbzNY3MYB+hHVZOEL7g+YcdxD1kGo1gX9K1sYkhSqL2cx6iMsofmxTBLDQcooYH1z3e7Tps
WwSkDIyuDNUjpmhL7O0TdnncWgeuwWg1ljHiVWGU+3hUnBc0x+kANt1O6294Zw8tWJXXwclIGW0i
Aw/ogs2pZHFB5bKoneQFMgrhDvgo9i0i1z3OLQvYEOcnQjKYPYbuK4Ixe5uirtlXBX7IDDxKS5gD
85/ojR7RI1Yr2lAWcVp5bB3twjlEHPbRqM/2tg0VgRrDmtFHVjbWp7KQb05ZfPJ1hLC0i/GV4oo/
2p3aGT2JjCKysPJF1RFkWLaqY1x9qrc/Ipyldi6BGsLUTQ463g48adqp8cbLXJFraxz/6lCaGbJD
Xz1XDSp1jGTPd2PqtMhyxyZ4tdF3MYSheysp/S7l2D2CXOzWpZGWW39AXtXnyUeUsM2+J74QXy+i
vRCF7c0hE5YIaDf5tsTGRrO7D7SV74cYfd9k5va6TOMKWyvHdVwGXK+z/TSjjHkd0IjDesxjxEl8
mzfdA0Yei9XWdNGN0F3wugFRSyzGW6Ko+kWf6l1B9sRBN+YlkEZ5ED2+5zTHvDhi+Ns6xhTjwg7F
M3oBnn5WL5OdA+eT5jY1yHx2XJjqKTvv2gdtHFTgW9z6BTJDtK5V0zE8IVBKzExYy3zRH2G93UCQ
JY0u2CIgyA9OVAWIhqJl650ixLYmEkgVX2iWxEdnwedp6L/0lwAAKpFpqHCpCSpI5g+urWnmeNRP
g8+G7zGhDirSKQycBedhP2U/6gypKNq++mImyaJMwXCSI6y8BOUTJ5X2Qqs339KADNaNl4qdD/9t
DegpOvq9psp0o+aVunZd+aXzRMWEZSXQD2XbWddAGCmeiGeMO+CqVccao/Wcb/o2oKHijMOZ9x+f
3NJeJyZBNakspxsKKmh4WK76wWt20on9mxFp67HmZmo4zq4jxJinBB/80sAdTiQsXYiGyMKIIVln
fqogOUboB14zG97fgJl+09bRIwJi/yXLvrExMGHVwj+1BaceTpJNZGPbRMzr7FtMFn3YI4S6BaOl
X2nLWzuzIVw0i8v8NObRuSBeK0s8rCXtOyBItU8KEa2jmnhKhSwJ4rf/rM1R8pG+x+RCBvhkTlmA
CG5C/A7PGlurmwO8lKovPhTZh06L9Yjb6pygJj/0fX1iygjTXLLFqSUaOy5rdI2eQ1lZs6Q8G1m0
qw30H1YVPFat6e1GZap9mKVPTkmrr6258au6dDaGiSetQ2FO/ElpHqOp+MCWz0KFRpVPG7IUDMAO
QxL6tjU1cYAFaew3OcPgfdRB4Y4qWNhMU9MaFZHj63ONdDpZdfCwG1Ju6V5dg1T8zCJ3M4mYeazN
lCYEw7dNUE2VEfNuhLNQKwvK5SbckEj0JYQ7t4KGYO9aX1I3Q0BFdc+vIYXQqyE9MAEecH4Z+4ik
3BVusfnKSJJGmzkHUBCLYBdjW97iiin24dzglQishbX5YHemuHJsQasGn+ZxUMLehsha0SbZYuvT
s4cLrjaVZ/sXBHTdtpJVvEO6Ze75XA99m0+7qsnGoxQNnvPln2YoDGNsobUg3fG5OcaXgVVo67GE
+qxBL40dpcBiuxHxxM2RQr4Qb7gqPF3e5qkq90PfQhdVLoaTPsPiE3b+AtS0tnyS6VZ6Ei/lpBfL
SHJpkwFV3jwuKbxQcK9O0nmfXXgbWjY5fq0KiOM49C+o1NZ37W+VJYxZYvkOJBJVYZrHx8Bot01o
OA9F6Uxb1asbR8rvdtIcfOKRjha8dkopDkbjd+QcuA8LAnnAR63MygJL25HTmkVAgLuFFzV9npw6
3ORRfrG1GRxsVZjrWSC1jZZAbxDN1p4SbQsj0j1ozBMrMI2wQB1OHbFD+tpEm6HVJEwUpnssssba
EB76ch/LdK3Ijq6hYP+m5RcBZwv3p3tpy+bsLGLrMUK3k2cX8Kbgo7KOcXIYYbTuWwdhHrmWgmex
ino4u5Blkyi2LrJ3z0S1fG/aNLiGyIIEDZ59O6tbMwIMzaNwWlfhDDDTCiEcnkFu1lf0ZUiKSY89
MnkG8mIqwLR8HAmQBlpBEASm9LkK/PhBYp+wJsu/NMrd+LOAtxkO73dnOcktkNGLeKtmfWn81l/J
AIJM0Lbr+zCkrYGNdn22aRrL2oxIW7dAzsB50ojeMs9H02oOxyyt441fWE9Esei0+2bKHelxT44K
yXdCUwLCmEB0aWK4d0qs926N9X1YLIw4RPEJK8GgLv6KtHg81CTLomgtN1MKPzx0OyKXggCdPNbo
tdX46hJiz9wntnxPQiEe5KwXo1J6tM38UzgOzo55qLW6U2A9vD6JWbZn5bkvQV6Dwk2NU1g0DZo9
TqBZPbyUgizpzok2DFGndTs5Jc1ifbCw/dqU5s/09l6LyTbPOYwvUoSzY57kkvE2aV+TJ+IrchJA
ZNibAZR4F6trMZ4MfXKi/2htMWXkJ9qCBQdmeXON5I1lXJ0GmkePEDO5Ad3qKGCcb3SbXbtZBo+0
TtwEAWXCRBCBJWO/Rvdf6P7VT+7THXASZd54u9ehiKZ3eSDiC/W+YBlH0m00rYL7rcqNoUCbFl6E
prDj4pydjeO03RGRh95Ewu+fjGA4mviaH9rO0CjhJZQhwlb3BMA9pqaj9kaRY5qBvb+BWYBQRSdf
PeLij+PQ4VgNimdFKniCzeCFKKGabAgdsNyniE/kgBk8CY/B2NTPIDJXwjLcZeeMDmHNc4199rEX
+qUhN9a1hvCZbhF6qDqzH3tM1rSHAMxMqUbMl/nE/2ScWvA2Yc3r53OizfnR7gAPqGIwvkwif8SJ
1LmG9zOMU96tMt85DxMqYbeXRDEdbUikq9vMOqqspL5xMLbki6kKB5iucR71rh4uAn/owW38r9AB
bJxjRNEzJSN2pDhlFSEKjgwExg3oTn+JgDVwAsSjjFMxF61ckr9PcHw+NNLexkFdPqHGro5J7I+M
AronXxTe+8ANFszYgrpcl6cIceQzSU9oPpV7TCJiqcexSzGoA3RcDH71WMSn1PnkNgb1YKmRJNe6
tjYtkrWTrpuETIjpFjVztXOcOfzkxqhtRnc1VGl/i3qHey7V4urN7MrESq+mJLZvoXAeAzniARlE
fpnwUgdJHrwCsj0nyPseOpj+9TCpJ6lr/dT3KCL7GhDqcn64X7cDmvD1oGC46A7lb+eJ8XkcFB2c
TgRv7D7BVk7o4TH6kBgNkKBHHwvit1ObYJiOs8E5jxP2mxMMztkoTAyWpl3u+c18HFUpmdGx2oap
ua4D1KGlKqKnBSlTK8TxUzY6AJrE+FK0QAuGrD+4OcZu2ob+S+5/DmcJAMUKXgbwK39xRbitCS6e
E7b1ZVzQ2dieuNowL1YhY8QScIt26i2Ed7WicYbmqhyPhUlQg68cEDV9P4ID6LdVRz2QNwLARZ7N
+2BhTVsEul3Yaib4EDYCpLr8SSsj2DJVsddaFd3asMfpaFq4IsJRCvjzrfcgKrFDzJOdC4ZNx9Zr
L/YYw4pnyOJLdeOfQ/ybTkiYs6zet7DW16PZGns1Te2+Cs2XkhnAeaIhfW9vzTr+BpURDw7OV5jM
YXrBYs3SbLuvjOBfh3K6KgNXl0MFN5U6xfEIlNXQULErhdfT2hu5qdftwjLSqXwjL29eNRr8d7i4
mrDq68e66fW+jAJ8VpZ/ZiHp9/ir/Z1N82uTdPrdbjsBkqyfmSag3Fn10bKGlZPxwUS+HJF22bqT
ucl90qX7ZvxM9IWXTrsiz11K23HrhvCqnYioAuwY+jq0bXayCEMp2rw6+032NWrJ6swjUlFIPeTI
K5iH3RFJLfrZLbItYh6ygBAFv7zCxNmVUqsnkVJIhqn6OsUBWaUhuiw/ASkcFng/Sbtfu8mYbwCk
tOc+agURb5KGWSW7E+VwcpHFuQ7J0hubeNhhAgiAvCYGEnAwJy5DVhnzGZaoqIj3QNnjjsOx85R7
SMLxGiG4PIy2/dNTk3woTP8y+fgitIMnpZnSAUawFhvTEF8cFMdblxMFh6aeeDU+v4On3gafpcEW
bOvdMDzfQVDURiY3Pkx4yGx3zARSc+saTsmqb2L1YMjutUG1uNatKra174Yc2JNu20dW/kALORyq
kVi+8eRzhjjVIMA6lHVbFL8ZVC1Xnb3UfrQGXz9zPufyXAyyRXIlffPkZ4HziC/3TLLjiOjWiW70
7zd9GjRbL4rMTeshq5yMuLmoBmB9rppHq+6mj90OTfmqJl/vUSNEd3Ctef2sr14nz1Ef85sHD7EL
ZfVlUPzFu/VQDtBhx658zLAKbQDhQs/FVbHK/PYNAPJrjw0Zm9EE7MQBeBqCCYNBtGbl/1oYMR60
3G4eBp7zGAzyzYB0T62yahw/32OrpcylqbHPVYmBJk8fGl2s7qdMVU5/NUrz2hVHKOY7bTF6nSV7
l7l0LYM+vzZ2TMHb5S+h+GEB48Ie3kyUVfJgNpX90Q/foSh+jUY8M443hNvYzvFHWhz7R1v4W2yW
pCBqMl1xth0i3DHZLPTWgROt4yB+wDn43eko5DwaAyvXauQqbHEEIZjGrWa/ZoKWmGV17vd57ZZf
jFlEDxWg57nwrdcgd8lbcj+LXvaPdpIflenlRNkVz5Hi4OUIB+5LOD6RzmqgwDKybZu5/lonNUGT
rX3WXTRt9SDke28lcmtMcPWzUjxyFr1wyVeuHo+oUeyNkeAxvldwFaurlTC9SFAd85bIpHaBMHp9
iaakjfaz6f2MLfpRuDIxenfIAoaJe1WjWI09zq/VwLITaPFJc62v4mhqj2LuR5xVRrkNzGnLMpHs
knY42xMj0N5qrn+BIBcBGfCncUO4ksDgQFdiTAlE9SSd93Di2uw7dMYLzniBk5tF+hK4i71SIxxE
7bv3G5IO0b9B5TdCot6T0MUwkz7gGhtWUTiXoHewCM3z+MNzgfPNZhrQERzjxSu4LOj6e50m6gBL
BOt5P3819nB5cPwE18HuhpM72MN6FHG/ueO7oArAThqR7Ud2W58Gm2btXTTJoDg7uTQvV5kE6CKj
ce94ii4sxzq/rPXeGSi7g5zjFFuQ26PnLTGWr9o+29pRVZ76NnvvSJJ9oJRvVsoV7F3UTce4ap+G
NhBHoT22lMm8N03p5C0/M9V0sQor2ghZkuY19J8HhwjMoc3hk2eksUyeR5KsP3DQGxeLSjsgtIm1
SXYzO37XQpKoqn6nOG01Al8Y1yQ2VKB2Y14Mn1xtHxMH17NnXjHRmnKsj+XIyGwCOAR0ZQ3cdLwh
8SSoTDEpNdV27GxxDFlkO9/V59k0n2Y/s66DAhAC0RrH9jBw73AQ9ZfDTt6GX9UANcFXHVdzA2TD
l7pamcGQLnke0Xr23X2+DBNNvHkcowbk9FWzZ34ijjX2oNUMMeMQzhiryB34wp9hfrG7bZsk1kUP
zdUeRvdoTBjA6aXfglP1SJ6NdOkW1XSncLoc08wk7sYiksJ29Uud2/o5V6lzLJyWVqJR3NTVHaTz
JLPoovzqm+nn/rbunWbvI06gUeF3Ozq+1mvDVnUsmXpUqrrlEpbbkODmI+gbpFl6RNI8PSc5eIts
8hf9RvKQPueNL89ul1tkoKQ3z53ABQxNtLZTlug5ntwLlWg/PdJD3ggFwyOFdvqEZnWhNLsTQP2B
lOwpg9GPyw3jcA1FvW7Ek+Gz2Dq29g8hkJl13eFo5KwsGUUsV24DFQarb7cHfgqgS5YRg3BNWBVb
Lj7sId4Wo+3tMqtjXzNIkzWDxP08TN/9GHeWUYccMe0xv5qqeA+D8ksnaZpM+asubPuD3c+4TdE/
gvWoz7bsv3PmjzeYpgpmFnP8yG61cQjtuWhAJTuBa3tFWxumQuQ8Kykh/2vrpWIxIuXwJCmaoEs7
X+tmSt7QG3zyLbjnXqB+SPqdUfbBL31x6TozJpGnOFhoyi52x/jAp91ykOX8Y0iqGGtDzuRK9M5b
GH7mRPRa0DF6rqJMbJI4e2y7nKDgJpl2cxxjMB2S7EBBfxlK2ulGGk4vqja5fdpJ4vFuOlLGBgny
jp5U7Eb6CY/Xm00J9CDqi2En5t4qAeOepjjrmAY1b5ns9KbJVANun80wHOrxsWkq82mwyk/46erb
VOmfZQeNzB7SfJ8NhvdxnggpYF0yrtWE9yMbiJqwOXoddEdYWCUMfY3GWwcFqdp7OUnrXooomBbb
GgIJa5W7gApk22QXhXr6FCYzDcDJPs1YZPDzIJM9ouSk0RXk5iq2y5chHT+GlTHuYhC6UOqHs1ha
I+7U91TbHOaKSk1XdHTT1WYp2xjjSFe3mz5kXeTc+ol/eOXw0ppmoNrNW4bQXdO/xFg2iXAyuTmW
b6c67F7M4Oi4ufmYV/G+8irrQxSTTWObxWfFdGWfg6nYqcpqP3hNcaTw3/QubvfVNsSrzPUIoQZU
pPFu1dPnAejJW0yaMfEd/rYvNpJ8s0sxIyMLCnn0WuhTnOJ9tz1XMTEFAc+NA4TAWkbSKX4H8HWd
u90/89+PH7d+1a/wv/Mf+/UWreUebtVZXu2b/5p/dL/TDbbrlR5WA5kLRATSF043BFH7ySZZk8Qh
CaraDdABpgN4Y1KU/cdkeEHHXsMqVhtUs3tns91et9fPV5xlq3d/Za3D1bgdt/ZOnppjcktu/Zv/
SfwEe0PVW7uABWnnrPGI8m363LREJjL62GbFzv86Mq46mMf8PN2Gm/2qP5PDwzAywxPlwX4iLQZU
5QYnmNHuumFPLx/3KkoQHCTmlSyUaS3r+DXu6p0GiIZbikFlV/v1ARBivyfY2sGKr4J1Kibj6A/l
FdtddfW7+PNQFSM3qrtlbi2+ZhQC5EvTIMWs6x2isrrkWT+8VzUwgG40qocJyd2tG8y3OSp3eujz
jzxIUSZVETVmkn+kk7yWCglCJuMGb7njfBS9S8cspdxMy7PA8FHyIl4+qq27wmMz7W7tsMGRebpl
gKvCl5v3hJuyqQeXgJ+pOd2/NE7dnBpwn39968UpfcQa10+6ZL97UNtO4RIFf//2/ijTXBpdUVws
xmknJl8XI74UdG53zZJBHdRuxbycR798q5iOHGbZb9IlubwqPEgecUSs08piXrYbc//5/idz6Mp1
IhUd4iXgO0zFxWNAuLv/YbhkezdLBPbyCobBNv7283qJNHbw4NzzV+9fopQc2P9ku/7nD8DaLMs+
ezaR6eyQPKcu2a8JnGjIcV5ev0xI03aY6a4ji1ALUHenUEfVfmpzpc9mbXf7CrzbLMm8vf/D92TZ
+6NffpY2AJwsRRQhc9IPc0lGvLrnRes4aTdsaBChlhB4Tj4kmmPrzEsCKtEx2iw9doxDiEG1veQ+
/+fL/WeRp3JaetWZUO3qdP/CPJbeaUKUJHkZpAGtYwOJhDBZ9XtJ3DN1UHUiU47Iecb7f2kH/z/Z
/49kf479fxOX/A+yf1n+0FX7/t9o//v/9W+0f/AvRO2oZKWD3BoFFwrgf6P9vX9xfML34bsmmCds
IP9B+wf/Ej6cHnDb9qLP9hDx/BvtL/7l4HGicyiQHJIGJP/PLyj/f0L78zT/rb43AwvFPdR7hopw
U+y7Au1v8hERZ0HROiWIUtOoYsJjao/u9pnwPUdsJ42L9YyXSvzA00piVe17uS9WCtu/99qkdhH9
9CwxyO9ciQTROCHdyLehVq3+GU1OXr3PnuiN7z3EbnKoZpacWczgTMa6Z3bT+D7HReKcPPip5Kbl
+kVJb7KZ52r9ltglx4VU13EHbZFNfVmVLfIroeKE32TcjdE6d+3IPtdxnz9mhi9IkR0M7FN9ZbRL
KhCAwEsHW4DOaEmFvDL9eELF1+Gt3ru5L+29jZeXUUdqRwkRb3n5xfR9LGAt+Ti49XOc22syGwJn
BcLBocpBA2H9sKeRWbMGhzwi44yKehU3Y7uQbjAx0aDptHsBTJT18WNXIjtDFdaS8Kd5tnQysWRG
Ekt0keYysd69WGXREQwQ2UOmzk0Iz0OWpcchLgZGjbHz7AwYTFIxN5xnK89qFx5hzfiZqJWvsM0J
QDCcII8f2qgvABXkHnmjB9NxclAVcww3C9lQEH7G7g9XwAz1zGYuRQHQNLGmEwMekW7IWpKL+9mb
gluHYW34IAa/ES/8xaD+7sYj8U3BkH8zUTlq8lMa4C2pUjWgAsksbj1J0X5xKf7CrQBFeC2WREib
AJnX0sKmnViU3ICfMdvR+YR4CK9wtE+ZYztPJcl1WADoRSy5QVWZrXUTeh86Dxv/ruzrdnwKOviO
rHlpmm5sGwz/SSneKkNogdRoY2mbfqgzt259wx4jyXtyJ7Z71eh6GZfaHVQZDc9uh/Ji1tMqMfry
BhrL8H9KbxB6ZZB9CnJzpB8Hz6TCnbHyEuVR+/dJlBhn4E9YkAvb5cju1PXsQ8t2+3tCsB48ZDCe
4+9Tf6D3UedgmskL1QS5RLST7AOImsLeuRy3zGtd99YLXnI7pRUsh+YhR/ccPRhjNHpvJMAG9gH6
j++fQlYUAv26yO3mjCycmt/KQMq0HjiedVROE0NNF2vtKZsj41PtFNNL7wnxbEFv2WLMZOsD7nwz
vSm6cAcwKWmlpMFl0rIaW4LDcpL8Xg2lB8IiITAhi06+Nj2ou9Gw5Zn2X013lEjWwC/KvV2P7dZD
g73liEro6GyWimjrVpwdZTUP5GYzrixpvBjZjIEtIcQtV669HxK/Ohde413G2Mz2QUi8X2R5LvWH
UxyVjIYXt4nCDSfKaQ0CLT1EnbCPZhjJN3NqwngVB4nEkyd+OMUwvSMPVVfH6J2nqhvCp6GfKXUt
q3yqy54AclvHtP17/eRXUfe1z62aDJ5EvMQcelHidF784OcjfxHQy16Pg/WpKHVCdkjKhHTiVgEn
lu1EkIDI8VPC4wq/RAqSRBnaWmoxoHfRJarCxF8hlOQ8ywr5iNei/FKOTrptuiC6ua5CxqrScOtJ
r8V/gZVwnkYFq87WzH0ZtAQoALA8tOpBcCnue2h1Owczwa13QuPdTgCdN11Vv8FvaG9+l3LiLo0J
flkKrQ8V19FNzZy1wW1hgSbODaO5DZ0tdoprhp9gE6ep+bMg8/5FdYW+WqNPAJaLBYZEQLOwj46e
jY9IW4GF9F5OY2CaMCmbcQYuVuQ43Htar1DRycRlCMTsLUAu2zM/SSsEX3RD6P8JAg+gKHCbY4Ye
n2e36XZuiPHP5SiGwQFW9yGMbH9tM3fYZ4WPLkBL0OgFjYMV83ZMHTQUvnWWnXKFYGJWhFq8MOl3
r2okBJPeRrUN+f0cMELJIzi58WjXrQFVJDV2dSzEqUms8ZDlg2SWa48PRmrn7FYT9LQWHHNYBAsI
Wnrf1OAYMBWa5PJ/qTuvHceVLku/Sr8AD+gZBAZzIS9KSu9vAll1qui959P3R6r6ZP01PT0zQN/M
RQoyFFOiaCL2XutbqjGX8KsCUYNuFPtekKxhhG4JidOubkTV0Dkci+BZ1sl4CVo0ibquRjukAsO+
AfO9dfEae5ZIm3VE6R1em61v0OHp+zYwoUalo3hByRDBgYusE44aChwxBhvkM8O9TBHgsw0cTslZ
FDHnzfO9q859fKDM1DUQjrnkxuzHippSrk/FjhpguCFgMNgpvpYdSz3HSGDL5sYZCzxbydh6ZLxI
2PDQXxrOm9vBdyjS5512mOxOAv7zOySdOJq4IAjoCiRzm/4k92VRUBE0CVNpIEj+Ta0JvkVU08Ry
oEtkIk/3yIPCdRFHyFtScIpC9MNRiSHNRVNLByvCAGk4Lb/4OHbHgA7oIUtbkEiGwfSBDMpjigTs
1UHo9hxXQr9VpNNuuGA6+96Nkl3a4CCVCpZtDm9Oos0oKZFxtUBrNe5K0xA/A1P1TwTMxjtlUqoH
KHHUtS0woVEP+wZFJMqBdEJwOgl/ZiXTTYJH57UTVtmoa/tbuMHFVmnT7kbjzLGfwJhuE8eW62no
fBK0jWSbhQ6kB5UEA0uB6kqZIRwohRjdOsz8yMMcX18KNwnxsBjtDIUkgNiVxsbISZVxW2xrKyR4
08nPbYbtUwDTDxkgCL1uZorZ07GNKKrbE2kHDljFDT1+KocaR0ZqZiMB0FW9GTKXfTgkLbGJIqA7
WQ+4KVLbfdCn8wWkR9jD9Y7GgmqB0NPYS8la3CSDRC8VTbhRIQ1E26gjw6+o1OQcjm37oChA+cm6
yw6TltvHZsR1rlgDP3s5of2sOM3UhqscKNxbW2QUwzbMbKJHY7tzVyap7595VcDyUjuTFM7BADIx
tD0Ox7II7js7KY4kDQa4OERdvYLyn3ZGPxU3ZhL1yQ60pu5sIp/p3K6O61pehhBZ/UYN/aTdBZot
rAPBUf10FmwkGoblZDdPgzkVzKMIoW42JoW5Cxf1JF8b2lymtk3SOWc4RRvuItPViHlEiE/IYrGq
/FYZ1XNLItY3f+rIZcyuGvb/7lnQ/kd+85n+qP/HvOLveTFWCGKa//mvDxmi//q/85ziXx5sMxQs
4337oxoffjAr5K2syP+Rz0v+3774bz+Wtfyf5jeYP5kO/O+Ty25+dJ9//+vk5vqWX5MbpAN/qYaB
l1ND2W+rLj6kX5MbbfYcZXm1pJHpf6mqMGzXNHGaqsju/5nNGBYvWTbPClPXxZxh9h/f9xda4b+a
zWiYbv+Yztiagw9XZzKDA0r/X9wNQWMOHRVMg7zqjmCKytpSq0eo7ubdCnAikfVKj6I0VdHYfrbE
vq6bOLBoADKKm/TqWUKGZ0rtDztbkfus0RGd0mCH77xrQGGR2IL0Mdcrhoza8KkFHTqzvt62bQ1c
h0vjhHL7OAduEWCa7ZjZPFepHAEQoTxyNdB9aLf2mvAY84PL42ym5zSap4qkCUQn6DPUyavR9x2q
qHk02oHepGUidfA1WjtoZ7SKEajad84WSPORHrvqaYUFnrMd6pfGr54so32pyAp4ZRi+M7LhxhWy
PrptD7S56wdKiFHuCRPYgIP+GURxAhhG++4orr+VMpPrsHe0k9RNL1GJjFOoYTvwRzau3gqC7Mt0
BWvxHrYzveu02gAze+VSvou06eRaySEHrPie5/VdiJOLQznYoKYi1yfrPcjKXPcrv94O6nQf9+8W
uihYtBD3yomQjn7SHgjFpcw4v8MmTn4FDoLoRoH7x7FauChBkq7Ra82pEzZc04gqrYzvyOhGdJCn
jEmQiJCukyY66kKTjV38bFsmCzl9JDg46MRDYi4NyCyu+bcNp2wNXxDijmGf+hgZWZijiTpN+DZv
e6xN2yy+NcumZfI30t5z+59O3b8PVloeFOlv/YigCZCYqAmQx0ewkTYVwkA0BEl9nKSJ6UMtSbIg
Ptdx4mll5QChet1cJ2brrnO1cRDi7bKanhhYHw/qaLTHB1uujEYFrjJxtekU7a6o+vhijBUQ/Mol
5YrBleLExjbxySfoOk/e+ZESXig9Vpt523BZUp4auSkSzG1TTgZ40nccB2Js0eVnMSRNGrx3Rame
6GE3Z+dR6PCE/Ton4qX9iViWeqKWf8tCM97XKq02PXKx64mg92Shvvomoilf9CabR9L0QmWN+oaA
ct9cdV2HY7lmRJn6FTVXHDBTb7zGhdgBTDqElRWfBqb8kHiNU2QAB82kOW2gko4Ye/1n1+47BPgG
u22jMptP1Rs9GOo92SLpVmpDd6n4FfsQWWwQ6oCzlJjk8xLhtmowKu6Zw8q6EqDdu4NgdoSJIJmp
RzDtkzh7zcOoPos8z9a18WQA1X7HvveY+NmzqoKXzbvEOrjhQPEYxGDX+6dKU4rjGFTOrg+lWI9a
P73YYQidjvb0pwKZWOvrfpMQYLAtNM4hJHlA5keFgBX3pgopP0vkQzsRpq8IT/ILeTU5BHaCUh06
W/tEBsaNSMU5MHXyuzhdZYSYzsQdf1Le1US7NKpof5RtkZ8dVZ4nQf+SIqC1CjQZnGqVbTDqQY4q
o8kvoSJU8sPyd90q5Mkvw2Hbg9PCSBOXnhRk/9qjbW4mZUhupRvXB5sUg2NYmMkFQy6zy4yuqQ9s
fmMRBLilCKNvgi5vgRQH+kZWmbNVOhogqmZp+6pD803WM2xwKV8YykVPbZqv81JQCNFppMYpcuxc
Vfa1X0/MK24AxrEldDRhYQc4OY/SM8NW+3qTRNElszBVOnOthZ8c1UG90lDV3LrG8KMGT/cY+6FJ
xnQDzwjcfZsN1FDp7pWq/TEqhbmHVnDi3J+vcQXhWSAfiyZcWnvLjTHfa0HZEM47310eL/cyw8Zk
IkX7H6+Po0uBfH68vP718Lrk8qRTUQ6Bu8ySv91dXhose9yB+75bVrEssjz/xxqpXeSeEevP4lMX
YeG12lxon6aQhJG58Hu9q+CU8ZbHy71loeXm6z0xPYgEGysLQhnj7V8vfb3n67nl3csLDhOXlWwR
vo9O0k6QK/75t39+AmX5XMsC13+3rOW3u9dPu/yX613DJTDXmgFxSxX7j1V/fbA//9Nvj//4nst7
horK/oDIdP213q/l6opuG7zv3W/bcXnb9Qt+ffWvtyz3/lx8efK3b7es4z/9ZNd3/rb6ZRM4/pwC
9PUJKfvo9GeSfEXrji29rH+5Me0SSt2y/t8+xPLS8uRyr3DpyCUW5UBtePfhzF/fcF1qMOeIt26V
IvPe2Lh7kGfq0rpAFtLWue+ba7JJ6OMMxX2qaLnnjDL3ImDh05ynzu6yPPv1UlPpyd6WivfH88tD
a37zsoavV69rqQG+0Zz4WqMkdSgqiDYcyhicPQ4dleZT2Al69stdpaRfdX08hhjzAyolm9+eJF+z
O8b563WR5YXlfTKAyzmo/S1R0y7nAcUuPT91Ma5m48SpP0CALtxTGdNaGQGCesu9yqTdYrRkiprz
LEyfNbLTTcisZ/91iBbLqaDQb/RG1zki6em7QOeSmN+MMXB2FLVL4bf74dQ/OJPDE8vGjwR9AP0u
hwYY5e7MG+d21nIDSC3/Tx9+Lbe8jV8DtQsCpMJxKHYPBak2tXM0C8BC6vAtC9xqV1V1mqDFDYy1
afTvMrUfc8llPrTralXMrS17bm2RzJh7y0NK0mvTbrLD2O8NhjieoOnrqa5ie65DIocc2pb6ot/P
cu/eowzJGC2PqXmmaQc8LvfZMG3HwknnqfO95WHRTESrivy4RIssNz0ZLGt/5GpO2QHkLldgGPqJ
jfB0/kmpO2TecuMQw6v3kriBcYJg/c9NGyo/Cw17A9kkOS1gSYYKLMS7qq/D02hQ4xvRrDHxBZ2W
SOWQDDgDKR4dTRMqLxYmi860Da2YeA8SPg26zqWuGZ7jQEZXQCGs0h6bVgDayIsqPWUErVUruyvf
tcK+VIxIuJyx3aLhIdWgDwRFkBDJEBNjZpeNpKRoy6NKYuc4aZ47u2k18+SYPQ1uGDebyOJMHvk6
N/O93savYBhkXs6PBr3DYAYadpsxb/HwgepcsZRf91xq5nvmBJeuMCDdz78Be3bZUAYtkzUDAPR9
8/Z35hvE2NqxTB7ExEGoOviXHKWLuXQlROcQBL9fPsNYz71AB4bHqp/vLo+TKWNowDCvnVuS+vyL
WKVEqK4B+VuHIcaqhmusR+U7/e3GR5Eyro3UvOmVTNtBskGLqMz7tzUK+o6qPnaHCAO/Oe97Xzvg
cu+P50YkJ5tg8KeVmM+GrkPPXvF3pL2yX6NToQ86f6XfHttOEKL3A2mZ4UzFhTF/7+vXmTd2smzx
+cYlZnCVgi/dLPvU8vWWHS6d5miJ6+8w721CkpZKYUqd27vLF17ufd0szzWxgldEGG9y7lUHc7eZ
+WPmKY0uYCL98yStcrQTTU3G6Lz3LLvQcu/rZtkGy0OuJgxXI/NguVzsKTHjPqPrc735ejgm6nvv
+8k6G9U7bErWtAYOUXjXu4YJWR+sAjI1XDOeXins0MtePd/88ZDq/Q7HnNw3pVVxMut/v0H3ynBn
fo4abblnt/BEbwzIqXr9R6OO1TYzZOMtN0EApn2Q/F51WcqDiePEr9ufRRib23ren5bt1837z3Jv
ee7rIfo8r9ZJKZLkm+9by97h6mQ3muAPjL1TIQiDujQUmFCjXi+JdbK0ej9yzVu+kMkhbeUatlYV
SEJWMwkk41iHXatgb0u0avB0xaQgVG06Vb8V0jE3ekeLIRxNYE6j3m7iQE1gRERnP4ye+r4Jt35N
aJ9WmaRRzV+gjYUP9mM+oWO3Pyzf4nooKLg7aUIR9l03G6Rq/qmlfIsLiLTJeUdoDGJOhiB5imcB
xPWXnu997QwO9W7PfMwGhPsV3sfNMM+NzORz0PC9uxgIyJ3jBujE7IWJ11ZOn7RZrmrQ7D3UnsjY
oUYwtMYcFOy6oH1pC1fZkWnqb8rEkHi1giolPdc6o/Md9rSKohNd3XaPpYO8SKVam0AMOM4hH9NY
wgtdtrgoYUmvFcEZpHPybFtPOj1WNcRKVB+NSG+ZEPTYt+eTRWNyKjOlqsSr5TGQMGsF6YAIh9nw
lGUqeYJEmq1dwbBZnQfYwzI21g1mqq3yYsx1bL27SVKz2zq1eyciCqeiqp56e28w7V1f1w7Pdp6r
SSzY8//tJ3iuuIFTXDDoIsoVYta1htQexk++SWvVh//Kdb7G3uEFWq6gu9XOBawdkmbm55ZXpygY
1lXdIPrhXDNN/rOUidxFDfiR2vw24Sv29BoLNmAAh16bNxA/6YVl92wpNTl1KSl5lOpo0AIzgh/K
B8sItdq3sX4m3vG2oi6wVSeHUfjPADXJKSi7N61Gmiz6BgUXJdBOICEe3JISBGfK5YYcEAz5tQoa
hWNRVGQw1OqjkGV4QJqTN42XzDfLPezSjSddrfFss7WPTndLkD0F3yDAw825ZAtFpFldF+DoPcb2
J338lnJyTySlKjECh+JA85fry/zdgqJz1uoASLG055PufNOlGTcUWeYEY3c1Tq9IpV98pZmYbE8z
0VFj89jxSxMAxB5jiQLFCQH2NFjBjcIBec3VYdk66Tifd80Q4uqEmH2d9lrqMdlMveWeECEMgK8n
3fkVpR5PqaIG++V5fT64lntfN8ti9td7l8fLWuMQWFuh8QPO/+i35Za7qm7HW+hvP6/vXZ5DUH8M
MwK6M+s7AGgcqgkc4x4BOLZNVNa1FT2iwpsu7qTFDyMRQIeofyATWNmiJEPA6cwlNJpyhqR/7EOn
s0b3m9+nL1OByn8x5bdDZ6+KqVPY5Qg/h+Tz6re49QQkXANPfxW08arKkINio5AE6w2nPoVxhU57
QqvufkCvgI0wUlOSXemszbrtVxRSscvB1/ZofioPkx581+Z2k2F+YLWm8QYH+tZBKnGRmqKtSQId
Px0sr9OQ2886ta8DJSbycjur+wC/ubyOr6rf4mpLvE5W8rHU2md7mIZPM6CfSkq7c1P6RX0D8jlb
Si6fgZ4/wBNTz36SY1SrQxJmJ/R5cz3mE9KANrTxZ+3Gya6d7ILsAieDI0lU17xWthq7emiZF/qs
/a1FXXi1vNAI5T0AL/eIgkT3LFPG23Ruc6kt4/pchfc8uNN7qQ3OLsss2F+1O6E2CY7LlxhBp67z
OiTHuC61O2Y/HBCM1++EjX+tHsGsSbWS92gQtBPKkJHqGp92oqYwkdjylmI/3DtDo+01usBvlqTg
OH/cdgwGOqq2fuoRv6CLFuH145oU/kFGhMZd54/aOTNG/7rK0TEP3WDpL2MWNYd8zN0d+rr+PUUR
uawygHqNaJAOZo2S/rHtho/leTUBB5z6crjVR6AcNET6tTl/Bo10ZJGo5TOVwfxYE2exw57of1r9
9Qc2S3YnjIP2sevV9imMp4dlhX0B5b6zRHOD8IXM31wE1x/QEtmzrsLfL4c4wRYH3p88seH6A6r1
yQ30/mOyRbOLgW0edEBCz5OenJe1og8hKnHexVppy9tlt1u2JZDU71SjdezqY3gKcOBslo+faQwv
dSd/mQMiyZEYdmNZmMfAyd37yKfA6o5G9j1rTSABgf46iKncMVH2PT+qhnt/UMh+m5do/exo2Ur0
poQm6RK0Sb2CE9J9jYWfYzDNv4eDiU86HJEYZ0SDG+U0Qzkp04GRdyGQXteTju1uMJPgndEWiA+8
pZ4GdPduJLbjuh4rzOkxKh2uLyphioOvaoDpfldVPui7+T/5ab7x1U6+g40vtnGR9icmBtotZWKC
BeZPWw2IhPKx+fBHnZ9boqogVqC8VWVQXdeBXplpuyU+JlqGG/p60TnLqUMnwdRdl2g7f9VNU/1J
79xAVGg255QM5htL0qld/svAOcCNiCHOAa9ng2Kcazsobpy6sq6rcHEc1hgnlwXQkdQbhAchMX2O
e+ESQSNw/joOfsVodL51LegR13Zq8NjNxC6oRZTw6+R78usD5bDhBrM3QJ33+SXhfwGR6rVv1DWv
n6dUxbpVlOBGKpU8h2FD5rZhJvicTst/0qbCQJ6ck8vZVbTsJF5iOSX6Z2e+LgvU4zCuK7U0bxpt
LM5mDRah8Rsik1p+nq6jTK2QesyQnFJk36gPjk+OliqnmiyujCQegXOo0+zyb8jaq8Ruzc/SAJqZ
hKyjZP88kQyBbjoKlRel8R+ua3ODxwKE34tUyG2jmxWfHE0xb9iZSK8KMEkJfqxl0RjvAa7FsHyw
kMkd8lgS2ZHn1kOO9Ou6CN3SdUZx9hNDFaq5uKxudM3sT2SIGlu9K8pXNSlxV/M1OHqeWrVqXiit
xLuGQ8IrJxHc9rlrMvLJ6m8GFmFzXtRgUruyQdLda6SJHRg8KfvJNqJHx6cknTHK/ztlryQzTfmI
FDPb0CFWav8mcAbz1PiC/m7K4WVO5s2yeWxdvHRqFb6Y4O92SJCIdwqz6naoFXWNpGoeGb0uS5Kr
iPOu07T7QaKO7QmA3DZdRepX2T72Dsq0ZbHRT7a56Y4fSlTUm65trEuv+sGZhBd6ZNIJ3qY2vizf
xS3cN3BbxrMTKB0sfdF4MYarW81RCP+kbPNd6y7LBiqZyZFLOVX3Xd3H+JO7cd/EvvUYdhNzwnnD
kGy7E7SrPiS+mY3Q3f7i6Ep+liYhDlZYN2/4hk7LolTqPsMg4zqZ0lR3JCI5TRng7mSuuLfRxlN8
NczvbVptdbdS3uOWzMy+gYqYWVqAQiIGRZcmzbdU3I9tan0fFOxHnesot0aq6l5RotVA0Ny+QqW8
LOsKGvWnArr1if6Cg+oIggUCBYXdFqIQn9r63oUESo9Se3NJGNkStjScoinzb1NS3agi8nmWm+Uh
WRrKjVDZmbT51LS8bX7/soThe0vD97+7632B/pPX+c/mX/vcSy/3qwn+/1Vv3NZoU/8XvfG5t/1v
688qT8Lsjx758tZfPXLH+gsRr43+z7Ygh9szXP5Xj1yYfxn6rAlWNRN2KHqWf1rmhv0X5G24DzTM
DZ238a5fAmDD+ItFNQGB1rVUgnGN/5eWuaH9ibRFJ2EyCXPplesCIqYzw01/UwA7JLXgFapn8IRl
UnYrni0xyv2MZyOprL2PDCe496Pey1K4T2rjawz2VeMhaxG+xkSuelYKqKLP7IdCwUo/1Xq2Cycl
O89KKtq6cCQIzBEYEO4oiO58P4sec+z9qyTs03PdFsWrUV0gy6xjqNQfss2yTebOZrYmK04kf8yB
1Kg2m1Bz7kt3wtJoyfTRQfkJDodgI0ytD4JqwK7RNf1EjLaL57BhjFsS6akHpbWDS4B/CPrLd4LW
LoHQFD45UfUm4tPDNMh032lj/6ZWFU7XcHgPoRcwF7e2BdOqfZTa+Stn3GGFp6I7GglVPep4z8No
gy9QxuLSNlPzXBOEt8qRWSKTxsJiq1rwDOFsk1rJPkmn9FQP+c04YeEFMNiJ8pM0C7Iw4xiL74Ac
anZyE8gZ7HEH7vq5GAqKmfTTV7fAdOzYwaac0u7spueOGJ1TDWxfsrFe1AaTzez/jdzpKbdTY6tY
9IJt2/yh9Ph3c/6dWsPQQAHnMD8Dolx2m4wi5wFg0QM6ZRc1HKdx2FC+me4yVat3ilmTRJyfI6xX
L+opulddK7vz2+ENCWe/I3YAmgiTqPVYkSeIwK9HZ1b3dYbBI6OE3Wl3SDEeFlAmMrBhZadJsHf5
CvAxFUEHk6vitsmVDE2Fmh4Yeule7ZDE25oVUeLEG5jhlCFAIDCQElB+KMy/OY7KQxxBWnNGW72l
eJ9sZG481bEiK6oKW4SO9a3QU4KHUQUd3QIhU2Xpw77Qm2Fn8ePsAJvtGZ52OxsAzXEJqPXBOsJa
wICrRGV7aGIwXwoitJPWKz/zWv1WKOp4GHHt36sKzCjc25qeuaSZu8VxYKVroqWNbaPavofYGC9r
WGLmRdu5U2QEF8cWaE4617gzigyeRpdSfTeSD0ho8bmYb5ypOdHtCA9B1hYnNU7Y74M1XWUM/pLK
i+M+TImjX0Q46BfDsMgThv23YRT8GIegrtizqG2OYtNHI+oOGd2FBkA9erH3g0HDVQsyHtZluK7S
ipitIktwKody61M2XhXmCKPKT9NNqjiOp3RAWcwZBZEjcIAN3BKkOr5ko66gE4ft4IRTuceVzW+K
wzaS2Fp0/CorAxXpzmlxKxZRu3rqh6w9AXn/RiERYzfQD/ybzZrKSbLJ1Qp7F3yEaebFjNNDHzan
siycO0dNs3VKHuZapbO9ygxCVwelnDaNKUhwm3fWAuTlhjRwc/axxrT3Y3EK+/hVDczqjkjRR9uH
8jKzdnRfvASKBIPRk69ZE+7a2X7+Rsjq3qnqDI6bsC4cO68WcRucuTRnpyXT/TToMDAci50bL25G
uNfOUIxgG2R5srGY9OzbBh0FaYsOgtpuWqkjeAOZxBxoM2a2wsxADtWg3xjkelwiI9hHVfZhmiWC
CJFHHjK9enhWyHFvQE9dch34IOHLAqFOxOTeaLxAhOPGYn5L3bC4dcBxACFTqWkNNGMm9024GLam
zIH2ZqXvmpSb3EbaWQolfw8jYzUCK2tLo7j4cEdubHcYHopQA9brFMHZGScb90VAg0iAQ7QzCzYU
EIDbxqn0ezNWb/WyyW5F79xPEzH2VQ6ORvh2d1O6wOhF6Xzru2Bb5haBQTC/e3/airQQ2wwNRRQd
R5idq1aLw2NHC2ZTE3u2TaoQa2FAMZ9giegQFco3K8r7x0jqt3liEQRmtBdbhYwWJVW+5TqUn+3K
uM/G9lUdOfNrP1Qn0G8L9v4tVUr1pnZJwM6EAypy6NC2uPSJfMKHNyEyaq+qkbyWzqc/p8sacpQ3
KNUpBxo9Ey3ZH9pIaVY9YZJnO1X03aha7s6eoh1S5AFWvsg/Iqs3bx1DeR5VA7SE3T7nzrbWpWnQ
7MM+rUHXV5v2ZxS6LShk6qVxnQdnKyu5eKhTeEhjczyVIn5LQu3RDwflJGSwoWMTP1Xj96IDkRro
4jlSlLfUaU9FQdg64svAi3X0UHpA+IVusWnT1OFKS9IfYpjU88eOB/34gQb/Y7RZskvTgHy2kihe
K6MT5wOzySlMHFz2+E0j3eqejDrDNP4mDs59Kf3SmtOS70JBbZnSd/AYjeBf+jF8GNS43GcVf1mk
XNLA2KQDA2CtoNFq1npwCMvsTRJbu4YHT6MxDjDKionYtkmJ9p0sEIFjg94jGDnUk5U/tUnLbK8m
L9aeIXrC6A6qhmDMqXBPWJ0F6LEsmhWGHbEXk91vnSElYTFT+40IyE2rRrzaveKalzi3P3Soalpn
68+9lg9eGGl3oELJqTVt68FkH0JturNzrfMaqUn4S7q150pdbPREcane6z9Rn3ymbay9jNpJ7TL3
ZUz6BwZGn1MWZOtyBKpHCtKz30FpXDVqW5+nUtkWsfgMTHBJ8PLeitpTNIPiUImAunaL+KKbGsnw
IJp8B6xXgE6aAFUHllZZqYeq5prYto3OGAD5K47oYhswp8V/klRoDj/1UrWQw6nakQKPcdZjA3Vr
yZU6MNEaAoxBDNi0UO4pAj2hYJpmxIHYtjoQgpQK7SEhIP5U6UZ0JEFMwyMyeqqERM/hvspk/91O
HhIckKdykNG+0QTAqTLWHmKaB04Dhdko833XVy7FKNpBjoFBCsxT09wMdeGfTC30KhIEj9Ar6bLm
yqkbJOkLgV2vFuBS7cqTywnonEsDmV2c0tCkEnXussCzSyLuIpIGV2hNfpR0Z+9MJQvWbX9fpuzZ
C2XRV9vHhhLOU0XFLmkA+JG9TdQzLA7FQaCWRh+JodJ7b8a/K9WikerKZhs0OIKAhV6GiVl3U1dA
VGAWZPtRzVt6ZImkPA+hlob2R2/agH9oCRTEi67tWFdvwpmigVM3OwTjHL7ZMjEX/rtwfUibZQ4H
wGgUYsbnHI2JMNcuF+1tZ7cMHqP+LMdSO8hekpqHPnNjilJg6deDs23lP6CzSqSfGryUhvo+7bJj
3YvqzlCU1z4P6P2Uj7Bn8sdovwwjYmJD14gfo5QWqwqqYNPHbfbWkSAwcGpTpjvNir87V2gMpnry
Fy+CceGm8ItqHxDwBnrlPbMelMDsb01pfoLybJGiH1RBOqKqRfW9RlD0QMnnJBLikQ1bO9M5acwk
OyXd+NOwILIB/XMASU5cFJzQWLshAsyIEvipgYPfhqhYM60IGK1FzR1ay4Ei0KyBbO8Ys6ZUpQbi
Wh0SREyTUL0AYxZa02BcdWhXd0juX+APoJqNJ5igOV1N3YktsjfVhqIIqWdGjpecYvJhFOMzhe5w
b+jyyVGq8NCUari3ov42mKG0WQViq6BsNTUc8xA41zYc76j1QNBWb05ZsIZN0UXlbUHWueH39y5M
xmNceFob5Qc1NuXG1UbVs3SQSYywywi+DQOZaYOfDVKB3aECMIuXwARf21oF8NWUa2cxPcQaUJYw
GC855RbKJcNd7mfr1gg1SrKmgSICA70tuo2hMAiv+rzedjVxUEGSkYXKJVeiGDzH2YiVdyzyVdA4
1LhER3Ax2Nw9s64Z2G2UTDPQDNZiQsk2X1HquHtNZ0bHMhji85LSMlDAaopHUiWRScpWv5184IP9
5J6dmLCyNiGsstKLR2eQcyRMiIclSO7j1IwuvE7ajdAQC+X0/2L0ECFoia3Wd8YKlmV5ze7qnX4A
0+fnbBK9hEYXuSe1Tz/oRxGngQP+XLZReewyNds4CqksFnH0GXOirYs5ZSvgy4H/cY1DO2BttGcv
Z+nzr4bEeqwMURKbTRSTytUSXYXcEtWa9w+GSwJb5TB7ml9E+RPwsbCbpcW4z6QCVMYCDeQqHLuc
jgNbbY454m6oLfQJSgbbuxYCBkOMMmFU6R4VgqBwhDOmViAoIMOEH52yV5aKSUiBoR+cRlwyF6Q7
awbcpHZbQUgA7LSPbqYlWMwDVvaMFzaHn45AgELPAX1RE38ndgOKk4EEwCkA40RxoKwzk7gBvzam
TT/NOQwuBAMu9926VFIvAT+hI5NZU5DSb3KqvYggy0AeDAWEC1fMEuJL9AYHByk2kbxcYjkN8NNt
6+Qlssvplg6ttWkmUR2xw64nIrKZQfX9wa40et66f+P2WfakFdmbWzECno3sPgPGDegSfyPHITiZ
AyA61YaFhrAU+anRMbniSjcwYVGTwjlQ13yaahKkwxjNu+XYJQzaQWycx8IGx64XE2fRuE25gINC
6myiuhwFD1sSja8LW1A25AEltUQyPu+WlZ6j4kTbksbxBU7ca0jaErtf1iIOMsJTkY3vdTpDxGaC
SpRLeydqaPOEHvKDhvEbMfDoil0yAhBh1XMf9WLpCgIUwpT5xXNnl9iR75lDfMp0szzCn/pbo5mK
YAE1e+7jnc1oe0M5xU4alRDMgIiDL683y4Q7FOOciJw+EnfFFu+0nznjF4rDQbTFQ/B9tAp+burI
FjCuM7TndA19jy+X0o1v7dA9qz2HWpgCS+lH9CxV6ahUfIG4x3EnNnmQGruR4Nd1UIlDXRfZAXpa
gPtPdQ5xAVgj1uxLrIX5RTENz3YYrZihBNtttj7QKes77MC1xB0LTMjHGiab6gCDm+7yrOdB7cR5
eyfN8tO2xu/1dGyYdx6A+LqXootJus0y9wKm9gizvT5UQwSZaKYhafpg8xuO/Yn0WKblDSfhoiZe
WJ9w6sjug5krC2C19ibRvAqns4+FbjV3wH6ysN9zFW9uJcSdvUkpZ1MWbBeKVvsWY9SUuOcJj8K6
sTkW0eiCka9irD8+4aZhPf0Q0QSbtSQIdyBiPCNK/JzoijbHohvnUEwJOviiXGN2XXH1yB4IhDsa
lt7cJomg1NwAbbcF0gOR1v/O3plsN46cWfhVfHoPHwQQQACL3hCcKYoUNWuDk5nKxDzPePr+oLLb
5bKPqx+gN3KqLGWKFBnxD/d+91Dn9yOuxDuD7RwbXb+BHJKjJhSqgV03sa8XLpdfQYTrjpzSaKdJ
WENJkw24H3Jxr0Og0fBrtVnov4QITzq9TLZB7OIrNql2iryxPHe+m90MbCuBvHQE7a4D5IzVN9A3
yKBKr50cQMGEa3piuQLH2iAkyY2f7bodUSNwz03Jfp7q65S1bLlTQMWx3zxBNMoagGwqdK0zfcdu
WaVf2xHI5hJ+ErsvyUjRpduOfegCv6AmyjhUoZOtibSuXgt/VQpiprku513lL5zlZuB8qY1+j7zq
mOXhcNBm50FkDRtR56NvEHXoQ3EtBRvEBrxyQVjEWuM6OBD/4dWdPEkiqPZTPg0efudxmxA9vVZS
A+E3RIdJsPMrw3OUDG9pqzUvlTMzMMi/t5oWPco0evPjPjsFfvjxdWPFiHV8GBwbISr8MLP23DOI
mYVd48nlfDFr85wYMzSeDkAjh5xx4FihZH8wgzZ9CU0zXE9qPZjQbkDxtFg4cLWjH8egIQfWvX6w
Q3SeA6CBZIZGptk7rhBP85SsaET0vavxouauvjeWR8t6TKdrltHBjYcWWaSCPjOx9aXeCwYx7Qe/
tVYyoJyDCcCsSQS/7FlNV6CPex3+0G2kBDSmG2SU8j3WirWDK5QhBaBwZ0yZTUkCbfL4F2ok/WyF
2OoyZLB4n4xDLEAPEWzFEKPRw3t7I93OOVTjtGrs2Gv8apeFA3jXaE5OBL/lBB/C1QnGSp3zotD2
ldM9Fu7Az4+m5dBn9d5inb/rw0WHn8QFuoUQG8gA1aAkmHsVLGs0d5Ty+7JErFAQW0PzJjBvSKgl
LcKE+SKR0+zT2KfEb9TaKTT3rBefzkjCNIzARTLjrEPdfQ81ni2H+YxHsRfgqpjra5OJG1FAAJs6
uhkqm+FafTgStOtg1kRCI4KSvl9AkdGsW4gTCHPpa9i35gd+dd/XulNkWkdiyf0DTq7gFDvID0J3
uNgNyi9h1DsZO/o+jTjnucW1tYaf8ZRn+oMWW/AZI9XfD6I/xOnANNd0kse8q3bunCNAtcpx0/u8
ZotlWGsOzc2KaoaZDkL/GFrwZo6NnOgg3BZKz1+a5GG0p5lRCmhPE59Lr6n8Qio808jhCfe3usjh
QEysdQd9wjPg/+6thuCkxp5obVwyRWabeJM+Q5NDAIfPvBGpBKIl/pE47Y6jz1YrGJLR04JA20es
HYkiJmAACw2s+Z4oLAMQwNYqexbZy8SinztIBAOB6FqELI1ATbK3Ay3bVnWdbMnLdHesFsmWYVau
svBaaNOtgNwHEkPed2PXvyC/mg/cz/eDdH70VuE+Qt50H5ds7GBkNkGU7GBrk0c4pbuMnOMti9aD
1mEw0xAhPRJ2tNIo7s5DkLw2KW0vxyW5xMwZHpiPeMVYJJthHrPDSK3HWB9jHKlQe+RFa40FwXEi
BnClmQsis8JMPBjv8EKYF4KeQkwVvdqq3DtJ/VKxAOsXVuZM0CPQrF92AlJLLOMPJ6ByDkf3wJa/
OhZldW8v0W6M7tKHeCwe7blVO6qv8UD4yT2lTnAI9CTcuyE7U6wrML1Sjc1vQTaDXxnIIzTCFRZP
GFkhmG3dGgNEH9d7rV/Vjsqpj7grYoNdBFny3/sysr2hRNLcT+I6Zib4KS3/5mggfOYkgOldHLlx
wDprHMlfstN2VNM+BQCVpNxHts1QIVCLMlfdKzS6xx6qZgf9sYmXhOr0hgpyRejleBTLB/1zjBgN
Zsm0/xLDtpH1CJYEHZfvf2gVJBFZcEwiTEfjX8LTrJm4anyRlsf6EUTVnvwXQLoVetim1y9UIOYW
SmJ3VI3E5N6hBIRbUuytrtrYYAUZmnfhymV6tYoAo5Ka3l26gKp6DJ2tFbsTY6NoM5rF31Ti40IZ
5mljdotOT9XhlbZiXVeWtltUwjqetK0e2/dNB5Z7mKsHCYwEsWOBNC4LQHItP2fS2zOP16LHTltU
ziCkNLd4Vl1xjmVANF5lr9OeaHVKag7XwrAAdlqL3MIMvR8th/bRXlhX8TQPu2xKDhWE8OPXh4By
PYEqfpgqhoPDQOxSFmyAiPhbC4J3UaefKMwx3DfBXdbYCFwjWkfTSn+poiM2PeigVEo03UmdtyDc
kwoKJX71sfoxIs1pWBwVWnKHDuwdfPWXNJhsd4IUpL/C2N8c1fIhSPDDBSEkGzNHU6drTkOA99j9
TgrPyLdduexf1po79UdpFcnO7/o7QE8kx4zkzxXh8L1dlP+BkTwq6iCPcg9g7bTsJSTRJugsgjzD
fRYsMjMh+E3nyS1Hq0Zeb26tm0hfIa09Mh0stgiUge+A15qc0dxR6ppEThzzaZPQZJG+lwybCHn1
VstRsVXpZwHzvy3V0xynP5F9biEKoDWdWWRwS9q8Vg5fCmJhBuHWCPUXHz360ZA1wOZ++sDA369K
d+HKE6cwatdmRLo+lcNqdkgI88JMO076CFUwQCRTTfwiKkx4Jsj3TtebVYTK8eiMV165XIHI479k
67aMQdQ2JH8MHSpQojJ2X4RsztSXXvbGczG3gPRhsVkcAgeoI902KAt/iyTvmRxGc/21I5mbAm9i
vvxb93cimvR7zemSd6eA2qVRfViq0Y7YEZ5CbTS2uqZMBK3Ty4LW3OhRq63GRYCdO8Eu0QbObFCA
b5MN0Uvox0D4cm0uknUmVhMwBdYn9DIga2XotrwIymAjrDHbdAVJIxVz+kXHjaGxQthOHCOt5u23
16Uxtpygpgvcx36WEc7HST1l7qfVvtRReCMJx1/NXfWNLOeByYXb4UWxL04GIACRxa9RBzYNvXFt
ozKFbwP6w5DOgbEw5NEGUz2eoZa9jjT3ENaMo8Y3h0a+DBz5Hdt5q5bL2DOjgqLoiz5GkL2/tclq
sH9Qpri2uQFpRHKrJu+GVN6YOHpph9sGGNE3xyg/9AjhY56f+oQC2H4cm+scjB+sozkKVEmDM/Rv
Wl6+Nj+c8D4Tdge15k5vIDD03dJUG8+13jwS53bEsr3yp/5WOh0MHsR4XAmezyzIRsSsi65eVZkL
YiIkg8R5DvnSowqJsTPj5De1/eiXw36YNS+Dcl1V5oHtRndEC8NTTFAKQ7qOjVBHxTszIauqXZgz
0WbJ7NktGHaomC3tYCUm7LxT8eAko/AMNkmQFw34wTSs+goZeDgHAbO7cImuD26JUTGNyEXnZQ0J
I9rKmLnCp+gxYPxE+YIxy+XaCWAm4EzpWR3Prr6MNPSjsvJVOdkZwrzxM15cJPm+DNs1ih9GBlrO
ow+DdTmZIHRmaIW1ReQWDZFAMLg3p9TrwkDuxXL2fJkk9FgeO2JkmKIZ4B4000M/v7VjN9/jckXA
WVW0Sab7mYXkKhjBTM2cGQNNPqMv5gOeZsc0la57jmz1RkEcrEe/unz5UCAnLr4vS+yDOtB3kcDx
lfrkmdh8v4idiHDggPeGr+MHZP+/QdNSUSkNEttGRVoN2AbAWauRepIZXkdCjFkcZyuEpF5RVo/E
J6KaHF8z4fZb05leyuXb/KDhwiPpdNVoD1QIHRNm/6Jz/nxdd18fyuVslxEJV7HlXCs9PI1GyOPz
i4Z0MhCJyOIeK8viiAWLzVBtCQ2WwYazrqJXMegLcd3gFkYrJI+Vz/MeBks0RJ5dUC3g1PUp+oou
uNd1/grSbEvZXTBIJTs74Y2eFNM3hxzNgBCjuSXA6LdbevnJv/40pN/6yDdWqhkNMLraGwvMwkM8
/zI+mCT12TyxJWLW7UThW1LOMJ7Fr06W1y6taq+UIA4ydeO+GjZ1W91cEly2NKXz0UIye9SFiJic
qTMBS6PXx/1iQf4GUWpEYDVg90wXs7FhSDpk87u7VCegPIGdembOUs2R7lqjPMUnB7DAh499qLED
SIxVO4wjL5bFncFxXqxmP2Ee7xJHUKcS+xgaqA1kENCW6QIpcX2urhTNL0ovl7Q+41clrYO0mGOO
s7n7urcZYHUHrflm6tqTjMZLuLxSHBMXc2DvKyFvDToc3AzK94jFmJmWsUVQkIIBQo0wO7ejbrOc
LEGNmtXL1MfQyuP6PmnHk8lE6CT1cDOZtbyZdVaxkfA5iu3xjt9kixBgeII7cKGyfaBbc5ZMg3qT
ubaGrSn/ZQkOCHrlNcnQlqfm9NXhnYQle6J0nM6DLPfta6J3xmFuJuXliKmJNu7zjdR/NkNF9VRA
euek83dRzzBv8P3HmhYQlHZTX5iI1j5hYM2CLjbAwpH6grS7G3fo0TkFl8GcqeCFJk9VrCH2D8MH
zgmfsSJjDLSMKeYgUQpORhE0h66GNdMkxBe1yoHEWWTXIoNDq9nwac3K31lJk+4DEREsFk/SMzRt
iwINRxSp3HnQMC7InPcodZKDLihi1HTpWYmc6shhmoDipouGSxsgAqAwSevumx/n33V+xSvbmQCr
CuSl6DfMFRCHDwxvKAG91GwtyJrk8ujx91wgYUEUi1oAmeZhtACd07CTvkFnjSw09LT+VhjDgY5H
cEuuYlfvtzIiYIr7MSeUcNS4DFS/pnJ+IZBj2ovuUxfavhGGfzBLtDA453JXWNc45slrVVLvRKaW
tMr4SbGw3TdTt096XxwH66df+BqbtuBg0Ut69ZI77Ba/YOulby6uj7LJDkDFkg+Sdd008GIqyD15
DxKMhPXTLRsbQmGjVihCmd77pwjUKj610SH5rzyYjUBGTPDxVrcZkBFbuSTQGmsWoInXuoooyhHn
gC/tF14EeHQYCOG1MuiPEAZA2bWWzbzvZgB102BvtDe9R7qjQZSY0CESaRnwpkJpGnwzKViXdcoP
20V1rfPJAA13joJpl7YOB67fMWrUaxuQ1MAbPDu4lj2wIRLwe6YhYNL0WNdxcECCRc5XIpt7GNrX
QDVbMm5WmSs+Gd9b0MhURit1xgXarvug1EC8Ma7rcCywUrsIGmwrs+01VsYdB1S8d4rSgj2F6KLD
w6x/+jW++cAk9yxy4WKz/CpRbOc7n8EQpxVVih5DyT87AteDqzALzdNpHAHpS0VqCTZYD8cziluJ
bMzAylTUfr62iJ7wWku1e8NUP/vzTOoT8z/gK/1qkhIjtB2zLCfrY6OzQNv6sfww6idTmeSuD2gU
Ikj8y/4K5Q/qj43eAIwWDLkKE5lLkj8grnC2KoEhNWZIGDJnn0iN6yjZMHykg7IIU2QrQxsPlheU
1cC+kfSAJJenUV+6NRQ6BfRlRbCdrRdvarTX2ZLIwSmoKrKTqalDug7DZGbBoaEhXV01SfbdHepp
pS8/mAXdeVURbGAAzdhHTVV5xON8OsyDYXkAdso3QZg8pWUlTmRdemal0d/1cPcrjQ6La04hmUEO
Vq/IM/BiYgLXeVDd6PK4pBEke2U0b/C/rtMIJLJM0QHVjdhYyKmBUeZeNGcPGYMCiGn9d1Vbj3OL
aYkx/7os44N/sR0zY2jK2oi5I1lx3UGvw60jx/pYNMaGNJVk33aERfsAWmKfiO3YwlknzYYsap67
QAw3rQ5c8P3xrkysI4vRlAw3gpqkRv4ZADSLuHIPnWWCG4xY1aARP1j9kiVfKhP6ScYgxhivOklz
azJ+lp5nweOiMYm20pk/qgjNeOHjr03j8c0uzuTD1Oxv5Pd0AFbiDORRdRHv86zo3xH/kFjbKn8V
p+6JRTBpLoSUOHzLNnXGW02KJpXeiAxp+VsGW5fbCjZihevaa4tUMQo6xKZGDFaWX+O0dY/sb+y1
9KdfBULlvZnbZwix+YoWAnsjaZKmEXLxJgXY8yC8JAPcSr+V5BcYJKn2d0FOUJgpySfLebWS1zcA
/ihYNLO3WAcz9y+DlFU5ZJtAC95r4yGHBvBcZjvQdxsyGYLVYBhiG8VF6TWKu8jKdGa9atBXo+7e
oRsz4bDW4yabycPJ7bccwNySzIfQZXwMspjm3jJCb2witrvZ8mpoFFt4UkCxy6zqoZ03ug4IxBav
DuujTELb95GJOoL4Pz9+JrVn3iLRoE3n9YGIzGweoB2FJ9ZU5wHh4apK7WjrGuJEFMxr6Bb+mtyG
bUw6CfivmrwqK9wvU/y2sRHGdIHpxdT/wOHWs2BjlE3kXIwyTDbosq5VCehEjc1WCF42DvFuiPsq
bVtl0TGrh/Ae7tJ7fD928oeZ8nadyvy5bCFA6b37EUnX2IY49rIwnZDBga3h2CRVjdYi70G9L2qw
ftXSvB0DM96U1allFR8Z3MsuqzDq+eiFGIaYwsMAVRsw5wTUeBzy5Z04UkNz9mHSjhYHc6V3fXsq
7WdHqfZAxhPe7sXt/PXht08VjZM9STjfEQ5CMh4Shhx4vLMMF6G5eBK/Pnzhpv/x6f/hv2UYnFct
jefspnJNLht87sXu3MfkueojfeZkd4LQCudRpyVMCn9CbdTu/BojYRy3YIGWP4X/+6evT//df/v6
kn98x7/7EimX6ITIIudYioSTpoJa3tThJcTksgkEudB60aLMm/x5rTWMZ+ASb/KwfpaD/Ay6oL5E
8PI2vp2AV6qcU+4AyS5tPd9K5MjQKeWnRC8PJQBonr9BQ1QeHaNnIDixdu1apoVDH9/xyttxxBrb
Efud17nheBm0imC0TK5JtoAfZrRsKhlzWKxqV7KLTgH//xSiO0bHQqYlVvva//gQiXDPMv3FmTl6
hc4x1zWTtYErsLPwCq0M8S2IQT1NYMjX+cAUCQgq0VSKEqpbMXwXx8I33h2OjoNv4/AxP0rDv06B
r3aKFn5ZYmvd8N0oQVf5kMdFyxLUVsyFpoEEqfBSu7HJzNBE/NijKDJsZ4UXiwLZ11667JfeuDju
xDtmm58MVwkv1/3noGqhipjTzmza8lgAJF51I7qauYZfVTu7pOwk4Ux09iSsfc5TjFNo4hrUmxf0
0MylZ46CyUnvKRc2GIkw4QsFx1Z0t8z3nF67oSIy1zyo56G2d3jiyZUQeg0zOPrRMKBYkaEzbke3
z/ZG7TzlWki+5UAyvegi8OdmfzHnjGyJ4XHMKBx0i+z4IXNTND2SYQs+bSfszF00z9YRDpV17DvH
OsrCeUo10VHz0tGNGYx2xkXjWo2TQ7ZrfZ92nXasXNV5fmcPLIY/K4s3brsYv4vG1I7FGDPIegiY
wFb4qE4FXj121SsOza7epFw06yhLwhWmv3wTjtnDPHWPoes0rNeNfl33uIhAx6mjneGacSaSpYkj
kYeYdUsSMU4dXMIwOAX56ZilZ9m0c2udA8U1DlBcCT1wC5gI2bCXS4/XFyWkyB5GRVCjlXALngsR
ZMZJqvmVRnE1t67YgG4O96VfH8syQfM9iv3X4xf1xbRBcuqjfs+2/GjMk03nnb2qBKraaF4JnfoW
hi8S9urJ0UsdWQKDZYbStw4EqAdX+dvXX+Rad6bNY9IGRs6hrUEiLT0s6fYe3caEd55ZrKtI4q1J
FMPabuyy0R32FZGUe/iNO9PSJ5ZWQCGy4pTggTTT+ziPj0XW8e/2zPSnlQqU7WmWf1SVxguHehiN
K91/4m4p8t7rkF5QqoXYC0IMsyMg7ITYLyKGLPHajhZmZdf/1pTizoztXZuq9zlP38a6R9M4FnuC
r95Nn1zuUMTdY2+GK33WQ4BRS1wEKzNpSiTPacWoyH8TVadvlQmps4qm96QsJzb+zKN6Qqg3fuzz
i9VDnaSI6qeeqV0dJvGtQ8iw0rEBA8eE/SyjWx6y2erm9AU6u3vWUup12gfyn3ViAy0nvmRJvNc1
H/ZrIUNs1rZ7GHMg5G527MpB3hUj8M4uqtk4ElcBbwcebRNeBMzXg/XNNsh0zedvOfqiqVK3kVFO
wMaxRNSxbabwIV26qEEBXDFmdAsOmwf2jjEuw+HJITwUGHKsgHGzdShK9zuZlGy4zC7fCCfFL7+8
/FqLUb3b8LQHRPx5rJdPoQHfJ0iYbpGgRKQWdcbOJx8vDGz2VmX8GpelSXpZnK+/Eipm1XKLZVMw
c/oZnH/Czrw4QAcM0WVgFL5JMa94hLe4tDQW9EM0M+x2hvceVNvR7Mbhtw9uOTPxN5gblFF9zkXf
7wSbCMdEFJRWhzyd46PfGjprhPKhFziWF9rK14duga9YuqajG/RfxoRESnwH0F0soujMfvzM9AJ7
u4vUuermEyUTxBtukARIqRE8EeWRrXBO4DpkYH20O52x0/JhLpZwlpbNYrfAMYQRvcwlX5s1SxaH
bXQnI1+anprY4CRnuMr3oACgsVrONFs3foECb70hki+yHlcRL409dDx2nn19dtA3vZclG7wSoVnu
jzjOmM0XDkBdfUg+kUuFh94p9Qu+uXCtcNemsMxf0Ctmsx9dERm33qjJge4ikduhAcTo2yN7AD0u
vNLJuzXjuPA0a78m5vV0EvJkN5F9cVtW2vks6p8O3AEvtXrgDYPgVjHfho5FsY7LdGUNTnRJZHXH
/DzdocjIqcu6c8ZPX7t5cfOV9X1szMdAhvO7VpCopobxZwZSz71CPQnf64yd9qxBc0cOgDoZ4MKa
rd2LEU5ePIM77mMm+BOWgTlkieoaZfRmdO47cQT159S8qrDw0ly/Bq206ZYGay1z85evEKPGRaCt
4tqJN35v0BvmCLZMvChrEZKeZ0b+z2SW6KgXhteEDDAo5vw8ARPa1GJ2H9UiAXeL2vkQw6Etm2ur
Wze7irq1VQfJoXGcLT7fZ2ZULK7SxS2QzVuUcd+s+CrHKHzKYaav7chaRyz1eWdwsqkq/makdXCy
fNSUbWviUCbl7mAFiEqSongs0MiVYOXRFzc67Wx1G5CNkjrR/yAFGS4A+96nMiyPAIV5F+U3e+pa
Io3mTTWJ/BiTxIxWAGEX1usAB4zAFMXv0Q5VeQgcZrDG9NPFJgzzeFckg/xlVOHBqZF807zb22jg
iXI707p0jhAHjsJuJ1FYPOL5os/F0/TTCvZi1sr9TIW7VsHcnYLQwjHTiWttIdUea9aKyrZJqyJv
pRiqcx+a87Wzu3CXGCEjYMZtZ8fWH1rk0siXm/wcVAnb1Zhhal/rsEjBqr43xky8XmKoo1rWFF8f
MnrCY/I6hG15zpO4PGd1ZG+ckunqb58yyN81LYHJJrXKJOfh6rThWzjh8cocNjxdaZBU41trWOfo
qSqQGqlWLTYRl2yksPV8zVKcdyMkibEl88W3W5JQmze1ZE4F1vKcl0xuZCLkHcSVZ6sz3A1zgHzT
hr8g3i9X5PTCOqinR8VJTL4G4XasgzufdRMlK6kMZYLINYUAG1r+fY8eAC7DMQqn5Oo8DnaChMgC
IuMUHQIJd4SAmotNMyDHxLxBSWxIZkklppmCw3ivZbmzcbAze7/zOf6NuvsXzHvXIsrb5r//y4Lk
S0TiBBv08MmnbGikhZ/RwDZoKMyD2BZ/bxjsQj+FSx/Fe3D7mHjmxjj3rX6MjNZ94OnawiohlUCa
ebtibrOx5dRwi7P5h0GlKA0CxOzpFKUoWuKXvnEocCG2HqMkguw1WFnmOXZGdG9p/s0KBanT8Ipa
pYQYAa0co/g4UcKjGEjtp5ZkDbwfnTiZCTr8Qhg6gwR93jBPCvdG6b+nuTmcG7cicbszL1/xqP/4
4CyA+TTongJRsdeS1Ek9Cjh9UmSZzh3go1IXt065/p88jfIPySvL0+iYYvkf5Zg8lcCTf/80whQT
7BjaYN8O6rMk8PS9g2jrJWbsEP+o2Uw4+uhtfiunBs2PSs01Y3zzhtrRQg6SFodOpuaN/WtzUXLe
olnAwCIz7C8Mux9542LG6dSTPjXgSN16hb4kuI5JTCJGRFJuYds/gCc1RLRH4YOBDRHJRfiR1ima
onHOXgShlWtZgD/miFYe8k//Xonu4IxTdUISem0NfHqyqQ4te2fqs0a8OJL9+X9+uZnYbv/4coPM
QAloANOXShGT8/vnKTc7v4AKArrMgO+VZz3Ju82uxB/PiN+YKCWJAUdxRCCujpQVJHPMa2A3mF10
YDx87+eufheyoVBTWu+/DGwxGXF7K7DcTca+0fu0yiy4kIY8ztNzNkb3o56Nax/r91rzs3diR/pH
bYl+Hv7kNcC/+28fnM0DtJELk8Dwhwc34WLN+xnZu52mB+SljE+3Awj6D0JhsUAGRcVbiV8E2yu5
NatmXJVapH13KsHdVVAEE7O+l7EFx95h2cr+tF9hmdKfa9ca1qrOGHXzslo1c4F4hY3tJTBV+rs/
kTx2TxZCez91cb7SjKT90XNE2vqUv9qtX2+dHeKf8YgrV9zPRQNVINDVu19mREayjctH/UVv4/eI
LJJnqptul+KA2UvVGbcUIfgKLRJCzGGykahrr0x97EesEsmKKG4QOPQcXlG4wqvYm+yn1D7YJjxg
R5yM8EpoALnOgXAeufQASrEhGKo0vCvB5t3TzHIg+Hgp63j0T8RpvvZwjH72LLt82X4U3TShcUcK
ali3tkfHABSvWgmrlY/w/BlPZyNEOBrqtSYwkmYVcj7V9fZbNRYXUc/WT47WPdNPIpDsEUNt5Pur
tnOCp9iX6aYTln2PzQ7HhZbtMV1G3BPMIMMt93a9nTUsKsOWtJ3mHdsbwvHmwHsX/+7gtncGaeG5
7LmOhrp8y5XtrlxECmix5DEOrWzfEv22s1qkmH1sKJRVLRwtygzwvuL9T95h/3oSWUoJSxE1BZ5d
/PEdxoIn0kw8uXuXgeleR7psMto8q/417Y1rtGS6yaC2NwwTjVMqkoKRHyhBJPR0/A6EKzhk8zHS
je+ZxZxXsrvbKZ09uT4Bn4IFBWAHe4fR4BToFlX9TKq8apuMyAZmkOAiN2YB6bv1w3eEbYg2mI56
MpvPestXps5g7TN2lX/ysJd76p/vMdQUuN5sUyqyr8QfDhbNqrS5M1S4n1VxiZLJgLoTBZ5NAOt9
YHWnLIfJnAf5U2G4yOR7wDp0NBdt6Ggw66a7NhKPZa8Mtj9WcNb81F6GlSYyGTzLZY/6O8h6lIOL
EHKB+OD+W5kaDsAgjp95E5Vrl51YUjf3thkeIcHvGUcnW1Id2E+rylqnRmZtK2vXsP9az6yz/uQp
EPa//uohEkjLtfF7MH2Ev/9Ph6vq9RJHMCmyvVH2lykNnHNXm+zLjDdbte3DHNjhsQqiH0qi3ZBR
+TpEpPWoBZCvdAZymVu+p8ml7cVjOiWomDPDfMoULPAqT5n7RuPJqur+1Y3efWQK137ov1ejru+N
ipDkWJP6ixmrNYoU3mkNKJNxKi6t6SPfZ40dFulLzuLtMkf1qxa0kRcRmXhstLp7dNURYH351DER
WlfZWO67jiDaEjBszQr5bgymD0dvemSm2ZZUPNThlv3STLF1aQ0pL5yXbymZXmsbbh4rm6i9oR8y
72AN3BtVZ9EaZthDBu3c4Sry5kBam4h8i0vDqmbdTsaZqRVgRrK6GuIGoayNDvKQar6VlriRpV6c
uqq+mWbr3I0Iom4ZzWAJTvYQoZeEoAgwqACTIto82jmdhZtidnbd7J5avWJVMOgRRx7AKdEl0LBJ
tQzbQG4GDUEqNsWghG5YqtK5M6wGqh9avA1MI1qPof8kxosYkhLIGhaw3Bu61L+mmbgwcUh3cZ/W
m9JBSdzkQb2JaN83usiIQXbgOo1CS7aRkeRXPer2SE6R70X05SB6mHUKSOpfdEE03eStagzNrdDx
N6ISBimNCUfBC8UV9V/KRE8LMT433y1RMvmaJ6Rcc/+uK7OBUIgIBWcktV+HwbHMISn0MX1DPYe/
qtS4ots8CyRblyFjOCpxmDoIc1YVbde1Tjt3YyvL3IwTA5doEgmr9RwtoEJtMUX6Ez7z4iENRwIe
bb4z9G1q9dl5QSm2MhV9HwpT+y7rJhY8pa89/+eTRRjuvx4tiswvWzhSSIIv/lAih0JjMNSTEcw2
dfQWE+GFWDbfQ9FtANaTnz1N9C0vY389EUyzKZWEdRiKjz5XAfQEBndaDFeicN3x2mhGeOhcrrUs
dJ8s14EPCLJg26tB7InneG2XFOZyys4WecaXdtKQ7lV9szIJ6Lp3fc1zLaegwbuOYRJel3XfAwUp
3grCrDdRjurXZznv6ISSOX3bgqTq+b6Accqo8pRbyEzOdoH4obeGjnwk3TpbMmNtXgjBZrj4xtqc
SbVTnLswLFH383qMLKHujbStPNOOmm041PFqEli3s6l9zQZDXYck2pi4zRaf3jYLj5nWNT/U1ByI
ufQQWl4N4zvji36vFWzLi3g7U0TcKypcbpJh2AMPQX9ig6fiQN4MPf9KYJD4qWew+kw7uLZ5jOSG
FozVHETEdLTWXz54S51Mm7Fe6pfzPmNiAyNqcF+w0Z6TqYJOQSbdjOaKwts8hpaLHbBV1R77fIgz
wTU3Ehs2CbWknSVQdWeESXfoMD2hlRQbGL1qYPrIPAp1svNA3yJjX0RtixICcTV6F+spxnkDLNrJ
1gSLp14MinrvOglB8ehBZrAVGxlgxkMlCTco++EmCAPc2FiJ2jdOhsKr+PWK/X/Mz59H4LhEyPwH
zM/P4S/7b1nZhFH9859iPk19+c6/U370v9pCcIUSoWZwx/6N8KOMv1ooDwD1GDaTdOH8g/Ajrb+a
ui0s16X2IBhnaXv+HvFp/NV2LeWQYUNV5vwPe2eyHDe2ZdlfKcs50tA3g5yg896dTtJJOicwUiLR
9z2+vhYU9bKiFGEvLOc1oUmUSO+Ae+85Z++1qQv+J4QfTfltLWJiyG/STdUUCa/EK/T/bvGqoE9h
DbyM0127SWNGznmEa8kTbvUx29J6QuhWs5fKXlm7/XP3of4In7sXopjh8MzWhmnftDiG8NpVhz7Y
SDr5CZvKcrQmtmlHJkBDXOq/6JZ27Pm7KngkBsuV/eKD4B1F8YCG5oEb3aSflI2usbNcpgF/+kwe
/jiz/bklIf1eRv16jRZxMJrG8q1bvx3luCtmSc5NHM+L8dJL0mPUY4gy1wkGLK+m/8Y7Auckje9E
bj7++wdXrd8Pkuujq3xShqaSaqYpvz06lM6pBiK4bM2bNR7E7/KxuajwS947P/9mfLrSY7+NJ/WR
abZ6WEeoT4Jvnqwnk772Bf+repWak3SE4PyRn5ddekVo1Z4xGY/Xnkm9F58REqoQQmztySA/mrTU
7fSjfImOyoO4qcyvELqpR4jlS/rF0qM/qHf0BEix0ebxMyc6RIthQ9u2+/f6lt8G9GjKTqMRbXiA
B5XFliqijFnTiPa22yMhzD5WBLr9W0JqsOpC34X8a7rNU00atiMd2o25hw3xXt4kvFs/kmdejj+9
Ft/LBh4h7bkTqdsAMZARfITmdjz2l8QTTT/5mre527vL7MWBnVb2t3zAo95ZGGiFHZ709hMnSG/Y
RK9/oqtCXCHsmneO0rnsNbe1A6jasuzR5AqfV1T8jV5Allznh8VwwlOoM5x8Lq/pFwfQKbeFU/ms
bZZHExMou84zx5WSsxvd+uP8VnzoPjlrQWxr3xytjZOOP0Tap6FXJDR/t4MJhWnNOicAnXEsojp9
fhtyrunTwiw+QwYgXlXRn9GeXpv38aB/lg/BpSvPwJQUm5zcoSRIjmObYz3iOzzn+/Ec7odlGz7o
hwHTMjR7kmic6iPb4zjDiBFdS1f5TrzQl3s/b2wxtzEBcFwhZyplYuBqTvAmt6ChHuLnjjDLA2od
AwgoYyWv84rDslH9yFNbx0rY2W3tLv0MTpVs66flrQ1ty80vBB69RycwQiFvbVu5EJgWtnGNE56d
bAjqlFCXbOaDiZ8XO7g7l2721VxRNWCii231It7lwdMew53R2ABwFEymtOfpDj8zsEZnl2JoNI41
6ZDb5KPfNU5+kR8lRCC38FM/9+2h43jwGtzMKzMmLm1GhZ3bM/Tb6ef8MpJq5eXK0bi2qidwNNoW
n+TA4jzb1ltEeS7rCbS73kkYFFgvpDOUYK4rZ/I6ByhYYmdfw1nl3TzIyTODjPoC3O/SZv6i2Xh0
EW8Z6X5kUsCHprZuP9gyOgAXwd0HYwLEg7aEw9JZvBaarG9dtT2dy+jUVg4jRW3cgfVA4feD3J31
Bep+4Rk75FuMr4TClnD6nMi9pCVj2I3TnGlm9rvoRMw7Du3opnQupoBhIB+W8RaFoBcCy/2Z3SIP
RdsdBW224YC4nR4w8OmbOXK0XXLr3md3O2+jm4qQs0IE7IQXo3PDztaeGWl+C5DcG5su7LCbX4FX
e4wsrGsf0H61BcIkd2JsTxvikmFZmxelv1nX4dTdo/2qPbvPj+Kr6OYuDXjxUbrQyP736+PvJSYc
O1lTTea7ksQ2p/1WYsrZYmojBIFtG3Zw3VZWlPFqxu0fR5g/wu/+Zg/4yyK8PoxmyYYlstnJ+m+d
NFiYdL0Cib6eND6vD2HN024Op6+lZeKG79YRl5ot/r/PAn/zmLL8193VpAMuYvigNYkiWly7l3+i
5ykhaq+JttpWEvJXZQapRY8g2VZTCJFTV4R3SWvtzMr8oHpJQovQSvOjVMbCDSAFUCHopHzMz2VA
btSqpcZqTowiDAOm7Ip4TPvpMlGCObXZoGJSZs2JRdpm5iSbfiNLHLaXkj543Z67iSUjW3AGl+qB
NKzkUixKfVRHcBhU2PtUZ6rRti9y1TMmNmIkoSIxZFlRQrQ2l8cuzwPKZDb6EPMZXIDZLG8oKvun
kKbOyQIVUifUcXmKNrxRQ+hqXXukQIg3c8hGFojV3RpKEESXLMxx5WvgekenLvrMb3SkMbh9BHqQ
Zd3txTyVNoq47Iy+WHydeY2trvJ4PaDBR7QPcHsqtzHj3iiGh7jgJfCxdywHpl1YLR5ICSWGiJIb
ScSrXDWCS05L5UpN/I0yKT3LIwl9cSk+pXqgnuKhBuxPHCoLFYb7UhP2qTlv6Utc9WxVss25j+8O
zpxWKDxJ81t+Jl+LNRWjCcl3KADDrCuZPkrklwiLulHrHL0ImiL6pfR0EEqdutbAvUbspCGObHyG
epkb9DO6oH6OuHAJNPNU+jnkLRnZdhhkOj+d1u5SBJbTmDxgNf9hyTyzQlueNfmDeTqmdTP/2WAt
22qVzn62yJdk6E6RANS5K3XNl2P9pYfd4ak5G0WAACfTOSTQBqVSWNMIdf1JW8InmjzUGHjdzWgr
zNqDNP2sJ+1xqQRlo4bzK2Tyl2rKPsgrFyNcJxM+56gAzRU+y3H7MzGnGpF/9bKoPfEE7ev6Z3X0
MIQTbRzjHNVyxQ0nTP0M0XmJKfxrtoQC07YGoNZhlMSgHMh6niSYzBOQtJV2i+XlJAhE86kWnzT4
vzIphY2QqcK2KRvCTMfWUVI0Hk0/vhTop0VzFfdVoekL09fMpS4K2fNUyT8DY96PM4nUxJMQUEi7
JO1nIgT7ho1CfyCSErEIO0N3HvgEZrA9Ge8OImP4wmhXQx8ZUaVi44dXaaItrUgqwU29KcR+7cHZ
YiD4U/ZF09g31N5RIs0d8bQ3xJaird6qDzrgmByZCOoep1hzzFPEpBD0NNTV48TAGZVxg3d2jJ1A
etcGwTEQ9aQcvArtK4k+lulpGZg9TsPNbMejpTB6RYqqklC4Jge2CyZxjmjDFOtkJTf6QSHXCehE
fpkjKGo2YjDZM5En23rTK0fM1WZvYzldYEYDStnR8w7wkmiDO8NW2sl6MW8TRgNtGqgVXZ2ph4nc
PAolaSEE/2DvSZPGKTWSbghvk/C1WCjeFFRM5iAzrCB2UOpbFQ/ZhCGjKjzIojFJR7GPd07GbMoX
fWYkm8UNZzaZbsem7syHoCPkiLie1k0kJLPqrFTeGImEAqpjujf0jyQNOLT++lZsvhYDIQBlnGeH
X9/R8Jj88adB/sEdkRyYh2LJYNzn5DW5EmGj0IjoMpbPycqCPRbirzqUBV9mOOE9xA7xseJleWzh
LxjIl2wMyG57Kq9WbscbgBUcGYO7fFu28j2pvNZtTtlpOkkfWWq3hzZ1dMu1HhbBZu1O7/MT935N
sLkzfWMx8AZOCEflbN7t8hqh9bmDLVcv0Ud7VP3pxNAzOJef+YEju0hysy2/8Rnpb+ahfWLGztSO
SEDW+YtR4XNBAAQE0UVsCH9KJHlEdRG+G2fxgYgFieNp6jb6nuMs1n40pKaxk66EZ4W2qNrNHTvF
bBwl1gTVNTggOnpia5/mg/kT4MBXPNyjxU0TVwX11PODw3dNttHLyGCe2BnMgkDlOfU4yFuyMz7z
l/KZg3z4gE/0BdHhBvImc3EwG26AeeOqfGfvS7JhMP25vMO0MTa4yUqZk7ZN7yVly4Pffei2Uk2p
4g8HedqX4T4bWEAtx0zORuk2Gng4Mji9EBLfuJ1MHz8WHlilPUjqjvnezN3WHRjCiqdmsFlLNdHG
Fo/+s6q9mKGYuZ7PBW/UHzR6mLy8a83adMg99Cymj6oawDk9RokMFoQoNXMaJ8SZ9QretXJRoZtn
k2eOF3tXwUd7k6uNIvkFhInZIfMn0xwBAf5F3pvxji8nEiAwkQmYfmm4oqJwxzfe45T7a950sNqU
LXwBU4d87cujk9A4ApcqAGuxYy++lrxbnC6/SN5TmkPziQ6MjwdtGe6E1Ebqn12A5OA9pgrRi8dx
2E3WXTizhFlnTdvrd6Hyhi2XRS7seIuNkL7Uk3Gmrdix+nmUZIg2UbbZMNIWzozms3EuyEBIziYy
6p+aJ1yXl+BC/dQis6FqfyR5uXF57PCdo+9bcax2w09qsoK0tC/Fj8/6CecY3jREmK/jLcZBpjvW
mdsGDni5NUcco055q3ywHpRanW3euQOUz5xiLXEHyelrPjTKTae+1aGnuto5vWkcVRdXBsxNjnbl
MVZ4HQzYEtuK57/n+Yr9ichY7kmOUIKHVtMQ7ecmdegDG/WmvtGPm8MdL5NfPQwPpfRWlvhybdNE
kOHGAKdACvN/KSTPaeNoR6n2jEOwp+0GXnYu+aTg2NkA1/iAClcMXvr0JVw2uQ4jbpP1B+EThFj8
GKKXXFABbjDd1WfrMueEvZBEc5p2GLZbe3VneRScOIkIEjv0BALtwZmfML9xssl+zjAt39DXZ8eg
QMtvEz8OCgSiXfnZoPCnmmNqDarINt64rmZy+WI8sFA3bWELKOqz/0w8dUtPuD2C7J1s4JMwJcHK
OhwGKMBGb3qJcfdc0GTnjjC6qYL7n+47alqEbEinuEScUPfGI2rqoXBJNeGqoUSlL+DBoRUoXJxJ
c6IrFXmxT9PnAaqTbT2bqPBeoeEq08Z0lF3rSG+SD93xlm1o5tyJUV7YPnbZKfaVW0FfwTOOSDC8
5QkPwoTl0q4fsiv1zL3zk12MxemUsozhXXUJrzV+4pMOt/lZ5fcObwR4vvMarlS6Jli+/bDBzBAi
izlmuQv1cFeW7nTBBz83DkKSovTFc/DYIcp2YO5SAo4uZXn32F6Ee33Qnnr+8mZerdJ+j3btIaCR
wjHhSsw5blEM5NMA95LxNrLGYGf51qfs5S9sod1DEdnScfLLc3hufgBoAPIhn4ApWRemFirHrVv1
idjrxAqrPivn+JYewq0qYwPYq7MXzDbWlBl0CXTfbleJD/pVPRlP5UtOfpVCPjC2G+QFbqJtiTHI
fLzsh2YnvUEOWC6UdGd2GFoh1IjxZ4fOULYJZ464WQ3m06QHO5B6q2DP+5676lt9INmkYpT+Jime
onAZmGetcxri2gSInNsI9pXk8zkhJOW1lOlVnI4lCqLEoUgd6Cj0fnGirTKWHBaOVJXSz7b+5FRh
Qavtjuo1ehZw69lYAK7yxnoiAALFZqmTlOEwx1cZynk00ZsdIbFKb0/HeBtzIrDO9Zk5qKieEb2i
DjS/gVIrOy678HX5kZ9/LXOqF+7z91XsDvHjPQ+3q9bZmx/yDRl21zDeK9InDrfEvIbjKX5HxDdm
h4V4rAiH48FEZ5jpJxZ/tKhheghGpoFc6cK3PdQb0/DK5IH1x1o1yNZzuicc1CMu5xUYKBXBeMru
q5v3TbrQAKHdzpBmt/j1FQwlUoj8Gr6zL7EYKMoH1uP+NFzKRwzH2g8GWa2Tv+KrhAwJr9LiDRjt
hK2M9REVHPuwLnnZbapuIWIe3Um1jcXeUvpsKhKr3T157wwnvcicS68gtYMnIaYb5nQ7hSs2ISu0
cXtvgY/wzsQKaQ5Cr+qzvpXvZXBUX6r4MXkwKxK3t9o2ua8HT4KvPqbSxqo6xG4j2ek+uSzKdmGj
eJW2la9uemeddtEQ2Yqbbkd52kNxcqNmg8mh/zIByxUkr7nkT4uI/e+YPZZz8FRsDS+491+QlypO
Ac+YkInQUlasnY3v2ctvhugED+UVveRjdcwXJ/3QU7v+Vvz+Hdle+D3v8w9ZueaEbVPUEWx0Gg7j
yCVtZ0/sefEVnvvDIG60eNftY29+VwkMubGqK6RD81vpjZ3TQ/NEQhW7iLI1X3TalBhlLzSUPhRf
/OIvkrYZw91En5kW62oItpPayyQneIaqVxy0RxizWgSJ8Zp/IfY0By//0sBdpphpD6nkC55Z+Ipx
xgs/PIA6C9gWZ/GdqApKhc9hESlORFQQbwvxKE3KBqV6ZeuX3Hoxhe2ostKNQF967Kccgeq4oVD3
jGpk08U/BujTVk+kzmRvCPiCU6N8t82PJnKbB14TWAGDJPNd+MUZprg0HBLwf8PGcDJOCXsDgUXj
MRSDONVzxrVVXKsU1nsNEymX/m1kJot94nk4Mvn9Mb4HWDdCZ/msv6ga8ViWjRN8t7oPUtkeqZkh
hNvaa4jhbt2FHESO++U0u0A8N+juJHfU7fGccsxo0PeqG0LVpMGtDt1gM6DygHWRv6r+FHccEWHx
5A6Q2FO9peHH8lJ74Tm7F7tkg4Sj/QQGbtDWfK5xT2CssdkpLuamPpvmQdxMX8OXeeaqFDDcPS+n
6FT8sJ7DS3eC1q9+Wrv4pTkS90L/vH6ZZn8uvqXlAU0J3nhKL1i7sJ7ixp9+GOamYkwBpQ98Ejnd
udC6U5wrsIlDMNDTLB4WmVmjPWHn2MPHcCLNEA9jmEkwAdZ/kMTuhOpa2Igt2YdEFrZ2v/7rry+/
/t+vP/36MWMMWchT2DJRie7QmmK8Yb/+uTSWah+ACwu77Zgn0bUVMeZhpXDXaK4YE5nd1a3qmmIj
e4bM+1Up4bTJ8e64CaRiG66SoSWXMJq4sZGJO3klxS4hUdfYig66ZvLcLDLK4LOLPiNFQM6GaNlB
UasuSPLUloc0p39EAhnyeeb4mApCwej8YBa91jAbO21EmlGWxksGIuF1SXeXUh2Yd9+OT9IKa8oL
ELEyHXbR4sDdMdhyIWtOVMLNU0tcjVsGRFZHKhuXULnhrLgGwmXiyzBwyJbReGPW0DSXg9xX4il6
iWMfeKLqCDCRiYFHPDso6MpqDbxBXbAVlnXZPdacjkxob1jn8O1OxCxlk0q5hkxC7dnXq3ShkWKO
hyjJrkJQQ4wUpeAUtcpdV5fBXlgfkh7sSzHTyVSF5LHCPmBWBumKrKNRfRgU4NELBu+65oQ8lsE1
i4N3VUnbfScXNOtJv9QT1j/A1X6W+uNqH8UptUvDA/X1Q1eJQJ5Iz3FnOQc7H+dUIjOHirxTd+Fo
3aLcwFYb9340mGQZhMegwmSaFvJuGHHN5p3+ECQfWd80a5Tfl1pllGVwjqCCJMlGDMAS0QBJ0HXe
iRPhAADsHvhwJZBt2jXgUabHJbzmZJ9hpn4D48TYX+zuRb/QXh7dOAmea+2bMXQDNjF7GaKMfbUG
OjY21nddGAepnRpbQKjkigXPIcdhX09ISmRToPRdXoFwD9tuwhmH3PB7AeIuMbZvTEIsohGjTEAv
DwPErUYevALUQfcI4KRDfWTCEI6veBInzpxUp+TWyha2wgnaq90syDWizgd8SQZlgkC3BQ8uVrSn
Y8XaLCnUixSeJC7pQ7+8jrXwCjwa1Bc1tYUyoRnK166jGPv1s7hQv0Vzl0pAV6uR+p1+WmxMlPyZ
ecl04CLNLD53ovpWTOl25VyRZEAYkliz6+CZeGFVjmxkfDwD44cUtK+lhnsRs41bFRxRlbK7FTWy
6UJVOGuP1mcz4UgMPlWdo3E89Aej5MBc5UwQALNZ6t3KpLemp+OYgippSWolDWU+kgHkhxUlA4YF
TlZ1jNYiyzZSk4e7x0hjqFTOVHRpVG9KKaaYAQkh18bVmo0XIRkpm4yG87SIv2j8TDD+cCoOiEWl
H5R3Oy3u9s0KmbOSAWJhciNLFradwpKSIV72ojYrXWIbvS5XZiwAcrfF4KODnIr1/SCxARjhc49T
dmMom1X0kXQD9EpBvE5sU21rdY4QPwdRAkx6daKv7j2z63ZypqSYAiv2RdmyHGWgbyGECojrmo4e
wRDryuopc40dGGO4qDBvC/vqgs35Go/NTarntU02m/bcwmqSukdrhAtdi+MNt3CCfVankiHew0Yu
SGIf+PCxZJwsoovBZqWFuMsqqQQPWbGCNXKxbVSOtFqjwsFP+9ekzDiPZMxiWMNz4PIvePRb6v7k
bnQW46skmM9qsVqMzOdhTI6L3rqBrKa+iZajLKmlpyGSMb0LM1hFRIEVc0ABJIyvW7FuZ4aCigcG
ogowITHxU0qZ9VFnVK6gXm8TxAqkSJwqLQWb/YSDREXWUdFm6LrgK8KAr5ANVZUJyMcZbbWeJViH
ZwZrojrt22FvtvJ7NHGQrbq7qB9CqToz19hWRr2S19ova2Jwn2MnhAtjCMUJ5N6aUBqenMfS1HZ5
XT+JlnmeQIMPo86krRPHXd40P6tsb83iRxjmbKdFj+AnRuEDHpNmk5HdU8FvU6a/jRadshJ/ErME
DjyUOPP9Q58tbHAEk8ZtVDvk4XI6E+Rj19MVaYS1VjXHx9gsOHgk8VVsQtAviFiVmrHvVPZgCq2n
sIHelfUzG2tabQnj2HX6sA+SRjyUjQDqWswep6G7DxXe6TpfOJ7IEMl1zkR5MVxLQfiYVitbBKB+
KEhn0y7jZIV8Gj02x4RSEjqaKRiTn7URzhiNv+q53GyDlOhrg5q4CMOWc1RmuKWV38pp5FsVbbVm
HA5ZFN6gLLhtiQS/1aRNPWYZo9WR7u8gb1pWMxvm7Bp7ppylRX6Bm65vYjXF1pDtNaDTH4sWH6Rw
EXaJKF1zkzNo1lW3ccpWK1v3NCl0cAMiNXquUwcjN1Zca6OobeqafUbdxKw1xGrD3YHiM6j8tFbc
IK6QeKEjq2j0KRk66RgKgkI+zGDGTwKv/yWmeZ6W6RsB07i8sojTIhuZBJN0TVESdwhXD6S+4/JT
clrIicI6hUDSj+AdgR5qKDADsmljoS93MCHcfokLRwyT2A+KYbikgCuGBCKeTsIPH4mFFX6UfIW5
jjPTAEIcSGmozx8qmjpnnPLVgpvuFlGC827u1KTrPVOAmxf1IOGLUnfBo7gjig13xMmVLqAZWygG
jk6qgBJRl0mIWJwgER5mtct3WqUmboMbze7zEr6CUWxIif4e64E2btY64/MgiJpn6rpTzwmlQ9uf
CKogpY2EkkUttrPZPbW5SV+za3bkCm0zAx6P0WjXMWfLrZZ+R67oOeUtQl1qHCt80aD12WwYWmVZ
/EQqBHdMq73KE9gCMc3vaSBiW44QaOsagzrr1cDe4ssDEUPKGDixBTVmCPU3kBN0HRLB1SQlZUhT
GDZuEJ+Pe/Qxqrx1QwhdXKcnYK49a03OHhdBOETV8tSkTCBY2DXoTBW3ca5iyiygeoSm9LPP++ak
EkBMHx/Hg1rV/hB0j/B/oE586jKi1rbQ92E+f2N1A8GhI8EPeIdKVfX6if6aBGeDljO+Gr2dnRon
GA60H0Zds7PpXBJRG+RuN7W6m/pSntaOPBSEycrSLRD78Dj0FAoq6ogSZiEkofgpzZPeZ0BDlifQ
VqtmlL3CJ+3FjzOSVCcmGjCniGrpjBOJoigwpOoE8ngGL34NgraEobwsm7gYLoPiCzjybXk1cC9N
oe6BNav7X3/67a9TVs67qKRwrdPPmMkQFDO83qMZ/fnLr++ZzQqUF8P3cM1z//WlHrgDWLAkL8e3
4AeSfBf7klBWvfihlWLrg9KR3WH1hYp12CFHHujwgVZzIJUgloCU4E6DAEJRp6eZUbmFVbcfwhA4
I10nLQO++MvK/esLVsUruQCGv1iCvm+TGUaPrJXGXo4U/Y8vRYH+pLsj9TTIGPnXlxh5gbpo9S5Z
gZXZ+gUKHk+nBo5owG3IR5OumEI+lxiM8mbotfSY1am6+TXt/v8iwX8QCa7WIyRd/y0McD+6j//1
VSAIn88f+dd//cfLV5ODmP6zPPD//My/5IHSf2IxUGAi4jJApLaK/f4lEVT+E+u4IYLeQYCPOoJH
KkqyBf/rP5AIiigK0RBTi6LFRVjxfxWChmxJkO+RF0qiphr/E4XgKsD4kw9CRjQnIUPkCaqKoari
b0Y0UxpY8jk7bEPd+gHfCUXPdZFGzPNhrfyDGERZf9mfHoy6RVJ4pYjoFEvk/fhNjchyUcsKY8bt
3EipL5s9+LthUhypVmKPoq4Rf7atuOtTrxbnk1WYb7UA3TcXAaUM+Xtu5PsyI3u+GduRXE563ROx
y2oaWhyP41tsis9VpqJw0JVDnGmWW8n16HI4dxo1NZ1pAouWaPGxXFVprSh7wjCX3iA0D3+6Av5G
GmIgBv3LC9V00RTJuIDnpf/2rhKRnk1KalrkxqnbqTORYycgGhnXt9zNTiplmaPF8g9VzL6zGArn
1KC452DaYWrwMFhCFMy3kZh/52p+zLKBQCSSZkH+ah4lZe7Melx7Mod+Geg7pCvpNe2jci9v0j6j
u2squ0FHCIZvAWVnp5yMMD1lSQVOHk3muswJsojAyUheftFW4drAMQF8OTpVpIiEsURuht0ZWCdU
DU3laXek6jijwfjSSjlgG2H3hl66BTNXb8lUvBWwVAEBRBg4LRK+zFVwRlgdPxJ/S8m8LaqR3hof
AEV76qJmnpevmhzcVISynsqc4tL4qepnV4bk7PCyGNKo6Z32ALWwNXwMMH0dYhtH9x8+q79oh7go
DZXPSbNEjTv0t4tSbNRKybsFWVkkcJipg+dEAfkGpG7A3karhw5UU/S9E+K0cwfGGmnZjO6ia9uW
iCI0HR2h4dE2BEPOwD4i9cnQPdZiGiLxuK+iQve02nxjP4Uerso6Z8rZJmIClJoebpoKc3+TdTDk
56v0OoiZ5sph/K0lVutUQN7s2gBIkZAxTHKjQK95JGZTtT6ziJoB6+NbFhVHlXRvGxZ04poxijUt
PeRy9dKPxQPnsBTESQrKeDjGUvoOceQBbHXra/tyGHezrDOGA7kRCBf8WUfNoPeS7xXMM063nvX5
DxOizPhbLUSNHpV1FSWYUcHMETtKkotlMWRW0WK06bdJ8ggf1GNOnso/LB5/d0uZWOHQUZtwX3+Z
Kf+ktWpVpe9nCvJtrEC+akQKFDPUZl9Cq9zJT52avv37C0P620c0RQX9mmbirPjtwtAGqaUBxyMq
k3KodP1hIUIGmh0vjQST1youzoqACiA2+zdqxVVzxCdslDL8qcLcNXH4jb4nrBGT9v/g2vu7a9ZC
ucLVAojK+l10LOOOL3Ihs7aGfLRICdoYEU+NnQwEikZ0YV+idyqYbf37t+RvHhY2gKqgT1dMWfnd
sGo1smwC3De3OczsSTOfwcIg3imT77buyZOc0k3ams///kEl8S8Cb6TyhLuxTa7b1F/2qCTEgzNy
4zL0BtMYh5dwpJUVjTQNK3FwjIoOoTqgPFURBBvP5DDQW5xkpqqG+C1J1oGIGVB1bEvcdvlJT0rU
bCwygZjOG+CKx0yy6K1Q/ZNGktk8EeJQMp3oFz1/UFvaQjjWX4tGuBLxsy8G3urZoC2W6qVX87he
NkU0B1TdT6qx49p80GGmu4ZOZk6aAVvU2QBC5VCAtLPLNRE+s40Cs4cSTRy9AQjVRBVQYTY/OvFG
I3d0g368WEGNxCCgniO69b1jSJZqPLORWs9F9JewLKYgWU31e+q1gxSgXUribnCwtnpmSlFZ2WTU
ZPRauCyzaTmqIZuBqA4OLXEUPbUv6Gij4gnfjJLNz8pQ3npp/b9srTQ350ejY8+piQS1+9h6RvbH
E7N4c7VaeVsjE1LceRB+UayMdV3Q/6UIiNJtw5Co7NG8TFiYbbB5/+RclNXffeF4GSDYciHKq+If
wwQb8J9Wg0AGQREtzYRpkmJhVPyE2qFfiwhhLScGC/8p5UVEnaGsBQckv9OyliBZHe7mCbrt4EGZ
V3AuoTUIqFqktXzJ1kImp6Kp1tJGo8YZ12IHnVp4LKl/+qQF/ryWRJnfrwVSh28a8SxJs0VNV0Ug
sceApTgzCptbkmg1cwxdEsMRrBiaF5C3ST4UcpW1MIMu9N1RqRlryaZq1mcp7ppohOQ71n48IJou
224jp2pzKnGNpQJZNEEwI3pDa8CaRbivDgLJJZ3sSRGjI1Xko1mjdsevzGyhTInZpc601oJTpvLU
1hIU9xxtjLUqXcvTpeeIRZtn1wHQc3pp9oWiWFvYwqtOdTutZa6ZKzcM5Peg7DVCQbTXZi2Jc2rj
ZC2S69AhaVlwE6pnM2OMqbfCuaauntYCe+iMK49LAINBHFXf7Lq1GK+j8UlJqu0qzDLFPCaMbARx
TgG/JpIaGW+V+tKtBf5EpU+2/fdcx+Umbyq04DT0pQrnCZabfBcwZok4WDM4gTaoM8yjEVE52dpY
mOgwTGurwaDnwHsFE43sJ1HQePfipfcChYiwkMMXHYtpbV1oaxNDppvB0YzJLf2NpIOnzemUkZeE
W494G3uRIiDBxM3AUh4uZDrF/rA2TdDMuXWilFBOgEEVNZcEqD7UPGu7ZVwbL8raggGmRoxNKh+a
AvButW7OSpzTAqB1Y6oVFFApf5sROCVTHb0sYfaUaPUhTqpdolOwQ0TBLBFH27xHEE+PqKNXNNIz
Ah6t2zNdJJEsAw65U8plt61FJq0BzBBHnq2rFeqVkwvDU9jWllNJzS3ndrUHSblGoyHshjZlSiBD
jYJjlPJr2Er0TRWoL1qtnWmup14roaZKNQV1JLtLvQKKU5lkKjEaHVOjRVvGtyIlwV7CZjKWIpKD
rLpNtLaxgQOesKYSZ1vP1HFtzqnEQMBgY8pura27CJZMSKaMWdAnHOcocobFuJRxdVjo+830/yr6
gHk5XTm0Eo6YwsxSZE5PU74OtIb7IBePocjnnzeieNAaeqqkQcgDJ9S1IViCevBpfj4pASvzUrDE
qmGxbeNo7WJck7WF2dLLbNemJiw4NMH0OZemBTYvcVd3wPnAmywOo8Q7mQxMOFCcVsGM0GYkWi8h
6i7NN3Vd3hsFhVjLBI4uJNKvMgA6PWVICbp9EPU/a1YbgNrcx9bUblqALxmt24IW7tUfrYisNPq6
pI2cxIlYgKRzKyN6SfPhq147wQMtYVa2czsder2+d3X/bNE4Tv83e+exHDmyLuknQhsioM3GZsHU
gkldagMrCa0CARVPPx/Y99zTYua0zf5uaMViNZtEIhERv7t/7jJwMGfG/ejS4MB3xUIiQisCLSaY
PpaeR0I9ZtMNfJCxtFnn05QIq7t8nVkvDK9bhthqnWZLxtrFOt/2GHSX68S7YvTtOxWZgWYc94z/
9zVzmgetSkOnGjPzpMBZCxv/YK3zdJvBOq2f9IDGr5NVMRpszAq1yUEnlp/zmquTYmWwJ3RnleF1
8luaS6bpI4brNf5qF0+tBaE+aHD5RaJ7ctfZf8PpoMixMc8aF9cCihi1Kl/1gnRVDspVQ+B7voWr
qgAc6blLQW0BseFpKCPYrPqN1vUnS7cPhaPzbU1dYz4NDEFDACC9Q/uKCd4CzjcnU2Nfa+eMZ6Tp
2zv88TSbhgBQdFruxFr6EyGPxNmrWtWSCdkkTZ0nEp82hy6snc5Br/qKSMFOdzxJcxybBIB9Hgqx
PrZNtADysxkod1jLAzfYjYODOygEdTxNb23E+K9/V3jMcB7EKZsaltuFWfCqBRXR8s3K6CieoXat
ahFJww9DHz3NgrU6iYq3HgXAnUnLaBszEUN5dCe/r4ALokQ5qyaVrupUi0xlV/bVDjn5sY+kb2LA
42KcTy3SFk4BuSpdVEPdlav25SGCoVl/dxiMlcn3atXIIGeQYZ3HN93i8tBli5KGpCaR1mwr+h5X
2dFfNbcF4GThk+8KRAMkYUPDabNKdEh1o1peq1W7o0j7IV/VPI2sF43Rtpg4RhbleYiCX/mqHaKB
84MiCU6rNhggEk6IhXQffYqTTz2AilVJpOYTRQFxUawqo0ZufP9vJwAP24zlrUeSXFZtEiggNlnh
LehWG7Pql0EyfUxXRVOt2ua4qpxq1TsVwqeFAJqtSmgdoQ7MfL22eebq4pc3+njQCP4exSI+NnQz
gmzxdrJzxc52MXbxjGMWYSte4PAyI8jO6//MhA1vNcTatNXUWCBpLl3yhpEqmB1E3Xz6rFeZNw4+
yUR4nyz1lGfrwI+6TlR9OiUsE20md7VqqorBNPqxYM2dVkGZoe+881aR2UJtTnNbnYfla40KPa1y
dLAK0xYKtUap1tQtjPW4jwBt4vum83oR7gl1ebdM7Ug/DIK3WKVvloFyOwTuY9FepK5PrrKo/ODk
2sMD9T37QOlrvx4A1e8fPOPpO7epxq32vSe2q2bfODQahsVCNMpYzHVm3B62jKCW8kY8z1OKuXz9
078/JGsdTJWTirSHcSKVDhsCZ8dhqcvwgCmiBX1rt2efLM5em+a2zIU5p502wNCyfBOVRqzXkkoZ
LYPDQGMANpAjmaVLElYhQ359S0WkeHbWH/CrZ/taabxIsWTlmDBCpEEKaDanIsSR961n39u1s9IK
mb1reZ/LlDu0euMWZ9l1EZo01AwMIexGPBy5nVVB5JP6YsJx3/UCl61V/CQP8DiZymGMXP/0RHkf
pE9txtnDLMljHM+ENsN5EwXp49T0b3VfvHRFdqmG5qea5ksm1ySR/BoO/hf3HK7HT5ACq0TyU5bJ
o4QWISjw4PgTYD6lB4Jdxv04+KzrAyJl+ZM91GXs1m2KSzObbVj6GIaFdrsyOoHwLzhBSzgZWwq2
vR3k8S+c+5bfiyWmFQI5Bj3f1RcV9tw1riSBmI4WfRlte5gXU59/r+yRM4moofngr9Bi9A5sfbzQ
KGyXpOItSrkZHPuVCvr+oZ5K62xnxY19d7yPLW5ZM/AYAwt2YEjTnZWN+LrJaGO/61Tzmhf6e792
uby/uu9/er9XMuPRTAMiGBNyAl4uFgQJ3tua3v8UugNuv46ClZQ0LhLYqw9kdutV5ptsKtoq/PSU
KftzkjP9mcb6Q0ylW70ONOy8+JWP8SsHpiOtVlS41N4ViNdb5FBZvPhwOwbbW4miOITsCi/lkJzD
hflOouGSZqOGLBsVpxzgJcMCoqEdW7eNSwmkZdfezpPmh0tg432GqfMwxJayIbhtQX3DtNJm3t6o
4ROnNrZHCBM739z7wEdyvkDKa8YAz/Ek5vIonf8aXQZynmf9nMccPV7xC2iCR7TjYZMyeH1ctpjn
gOOlCsiHzMsid53/q1iX9XX0935IjMH5tj7WMbfCQ9DQyf5+5DYj31tkgAmqEZMr6estfh1MTrED
xmjZgang/mCE9z7msqrotbPLL53BPpYXIMHtMv/ex8Uvdza7QFOVNvP75eqW2nhsMVyB0rcp7UC+
fs4lrZ/xxD+ijsIasSBGDaurn+LmhyJl74g6WuAZNqTuCM+RFR21MFvh07PqgxLRI8bDhS1cnrVf
Qx2/eNR+034RbJRTHINy+Fr5ODFolTwBow+uMrvSZETkGHrgSF/DJvXldCTm6euvfcMJar1jZpP6
226dY/oG43C6HwXTA6Ur6oy9eesqoPoJwUHGCIyjw5hXP6/tksYL3uPDOlakCxzn1jQ/6UD9oGOZ
8tVpubQCx2c8Mqjw8/5jHJIGWZhweHbzQQwwVt0uZoZRTBflwkMrqabB3oMZ0WHTxMy93lYqwIho
8UP5ln6cx1PTXwbBm/v95aE79D5LQSj7MR5UXojdaOoPJBxxTDIZnLzmIY9wvxb2Wk0WT8/GnSei
wTQfe4Vzs5zwyfYYnGQdu+kwCp+tFYsxR0wlNFclyJligHD/nA0ZLi1mve93XTGnu0rY411MRcXd
NJPXEfYvgw3YTSk5WQchBa4dDIQJvkcmjugP5MpjaM05xo58/Rqnto4b6hR68v0FcNL1SL1OYoLK
e1LK/V62zIaiuMXMZ//MLPtWuy+05hBDSaP9+yXN8o5QSQbAvvgF8JB9Tp2J9+/WYFt1KkQ7M6bX
oFrnuBbUar8ngs0Nvpt08VLN8y1vmM6PDWe5KltTxjamtxLaNRYMcV+ueGWGDQD96Ssx3PB3s+Z1
fR9u0wCOj2WCGEoKzC7WlkR6AXZNMchjZSr2C1O+kzOD4aZ1s6PQONVAKjE2qrzToKfu3Cz5l8Rl
CiOs64gqCxizOZcV3VthR/tUWLIcp8Glm0S6qy1cnznWlagiatu7tT5G8Uva99Rex8TJKlzoHL/q
AXMNCTKoUxMnBRPNJ5EtJ2V5nxKkB04F7a6rYTYnxTd6IMdTMXT4GkLzq7Lf9HoDeymDNSsqvmQE
EPH8cDyu+Z8UzM2Esp+mNjhUDtM5WgFxbXpZzlxoLbaAehB6Hkkjyj24TUor/8V4hZd5Cl8pFLgB
jX7qY25bNlB9WYHvw+wtrQHS4HqPoexPW9qM9yLuFt66+CntoXvqe5eTQFP8sg1PWlRyh0clpe2V
pP+amM8g4KdI19oysCc/egA3HhEEgP5m98zVrPa0FCPUpJSXLmr673GMWZcpblxcdbc8p2Py0a54
U8++tGg2ajfRiG2r7dgFJ2NI3aZHXy3vZ37D/mfXkjpZsvQCAIlCLzS+Y+4yIKV79mjxTNmkGEKZ
PyC1VQm8HhW18W7Kngt//qq68cwSu41d0DVLAjUOldvmjXIHNwyPEsec3l3ig9TWQxJhtchOTYd7
Hrvz3OwLdzokbducUAo+Zq5+wkZ5bJhICQmKhiE2WRqOHQdRp7weH3zCv5sBrh/W389KlAgd5fLm
m+BIcc7XMbS+Kw3ATQmLxiB2cDSo+TCdqIzMGEV5zkZxvmll/rEtKT/LlvlL4E30zI3FaQQpW1Ri
TT0I7JIlvu7R729xJI+elq8daazQZDe7K2+kp5+Gxs52ZZVRt0w4PQbYCP08uXSN/00M5SeQXNcq
C8tdNNr5Li+5H6Flb2MbAyilAZ9EDMl66rubFbndgZFtfqlMTo+VzVqnyfpzozYXkP7j2ddPmcs8
8w7K1WKoVSb7/TM2sgs3Nu7SHXNmCmicxpzfPyR2N5AT+e/PFQJ/2eEwtfomvKhOqINjJc+Kn+As
qnLZBC7PkHG2lgt2UkplSIQCoWMgaih4a1IH2/PiK5sIFJ9HafwgHKq0iiGsmC46NWZYvL0TVfRi
CMBzhfRNZBI0BdgufyrJpFgOXoGicLgj1j+2XiJpmuRP7x+KAhZRxtq9K0GVnd8/YN/E59vTuKTT
wvn9796/YNLsysx/ppCFOaFq4HQkkJkHJ7ti8O2mjginVUB5cBmLHOsYfZKRKUfj/jSwHHn4i/gf
NazaOJFz+/zvD17U4oVzhxmrdFdfLFed36WB/zEl/IMpQTpiVav+36aEG+Si80/V/1z+6Ev4r//s
X74E57fIlj70GhcdNnKCP6CLPNBF/H2IHCkg2/zblSB+c3wE7VCusIUAMea/bQlO+FvEd7NtvmK7
AvPC/48tQQBM+4uGjhprBzgcEN74Ir6vP4/4JU8H6G+eOvbzvGEQbd0b3WP2icjc5modAyTYT2vl
6F1XkVJSfry1SEVjGIIoUsTdaxLp5yHp7G2uc2j4/dRusgm3a6GwPc5hz+GoBC3WzzRZvJ+lKlCi
cWbfVDN7ewRq50yFy0nYfXHqIp9U6Kd8qtQFxY11uqL1lY6CDIbfSDPpEFVbR64pzcxZXrqvsci/
KaQxSCYIgi4pxLoy07VRxQeJqM1yE3WXsh/jLX5bJtY5ZWwpDGJOqO1jWGt9C8fyNWwJZ3hjf8AU
35+SkkmjbX8AOQVgtIiyTTovv3g7bqGwD92AqZBd8AbswFm7DM4Q5cAjz9UDwOT4dajd78wpv3RO
1BwaO6QiJyfu3unmpNFCaKaAebyQxC7wpNmSs/M91pe7Rjr5fa4sjmq2IgPer5OoGZjDAkj9pNz6
NTci2HduUe08fK+x25ltBLnsoJLpbRkUHM3pwB64PsiJ79yi4bOtYQuygMmD/2rTuJ18SloGyuve
WvkEF9PgtelydipTdq3wo52JfVp1mh186KrVwO69ywQzbKCNsALiV4BzjA0ncEo1KgUMYD5TDDDS
RSAGETCtuYgUcJBXK5N6xCgovwAcZ/ZA1/qwULpCrxuXcF1ZNZuHEO2hyScGUTNFmC3fvIyLS+n4
n3U01AfH2TSTbp5ZsLhu1QjOULFPHAEkks2APrD+F5MfWDtkdf8upGcGhBt/V3E23GoParxejrbk
crDucwqdYV7QPrk16oNtzbwoOOY0P6fjNBytIvdoBvOhTlu0N1PuwjzAXLcE6kV7FNlk8b0wgX8N
C32dJtHs3UVO28VjIOsIUgRsN8+ymHcWwI7DMnJ5x+pNBvNzpKiEAzXIAl2clzAi2zUKvTMTb42W
m44+z+uI/rlz4mOxFnQPeAZS80HO3GrKLQ/cw/NeljLexBAtTHjWVa53CZhLB0Egn6MQOjf8e5zh
sAdQaQMCLXI9GAaD2viTYz0sWfGpNg8NvcuXsiNczHnw5niQEz0QUNPMSaMA303CKuOeH6dvvv+p
RV54GayPnoCGxYtqaFyweFHpOcxVDnFTc5EKk34a8F/SAA9yXS0JtBUM6btKNoc0l82HLij2gKv9
w5xN9ZEKzmzjd7V3aoRi+ev0NQRrQv4+ZJuZqycZc3BRYjz4lX5q1CAPqJBMx1yU2AADyX1ZFrhb
fHsLjoZaO4K1EbMukRXFoYkb5wD8mD5xbp5q5470AVlSGLTS9mrFqNkj6Z/SmcnDMRDfaQBBDImP
DqALgDdfhOaU4/AgyVT5gpeSAmuFVJY8knaiey6s+5fQIUO80AUigrGkzGhp9iEvKV7x4affYMNk
yMPN4vHPtJy8PZRx+G4kZ808vZZJiZFhHjmklSkAqSzisdij3ogR3pvbPs0BSLG5nqLNWJXfshGT
NfzeH00C3chNuteiZ4YQexxbjL2e+xVHOF6FYRv06JC0pVnYYzcj9TtH91cSAouIJ17nMDLHZRZn
Eyhx52VReV30CsUKUjz5wfhSlhTHlE4L0V25zrZswHj6QIdNKMxTUe8YZv4s7OItMWBihDWeHM5r
WIx6e1cHh6RrfoYN9blx7V2kTc4vzb5ZM0VxflrSBtZKhuKU+cim+KZ6C8IrG8gR3K4dWCM3NCdK
r+UNpGTx0OiOBHMK6HmcK2b2Q7gv4NuWio4jf/1HM+NErlB9ZLiCp7cro0PBIApRCVlsyt1dfmSb
X3+RDtpkgr2VCQuGZ3g5r+FKwpmcBfYHt0Ld7KxTHSMrdOspUwXdcF+I6BZWCDKMxmA3NG3MqCNg
xpJNkCWbHuJblvzMKWDAJcNDNfuRpOM9MQmOZ5ZNayRdlH24QAmzKrzXPiahfnYPenRxsCacq1yr
JpjeJLeCIm78LZ6397PwVxaggPmNHA+m9j/3re1fOfvLfUktx93sxHQHZR0+9qrfqYqSKUjm4hpn
htYsZyz3ldTdI2DlTV+XFh3B7RNsnPYhGK3sWkPhTvvKIfiy9qua4GkeqPuZ+OI1TLpzJVTxpPoW
gAqritVYHbgaK34acWZGTk7IO8iKfZ2FP2bLOSeWjO8XnTLdHeQvI3PvGlf8ErVkBC6zrr/vemJP
7MRPjubtWUskHC/LnF0XDpe+mT9TX7/sC+Ott8GxYr6wmUlvVmNdbKA4O3cDIdEo728uwQ7iWPy7
peNZF5wtC9xB2vi31B+AHs7s8+P0G6s9Q5/1283V+DKrryMiDCkVtLRwZABkkFP3g5oFjqHsOTJ6
pW7cD0uiDmzN+IWz9K3vqFCsNCyZxLbwW69vRgMpbmy13CIf0i4Lo8gLab0pXHN0R2xeObxGxmmf
S5lEB7+MbkFMejJSHyRutc1ESRfcBGbDikeNzbflLl4TpPNtQNI9Cj/+HmLBASNPebMzhQAMp56I
rRscI64nOmBuHwn+PGsr3PrOALM5OFDJKTdMNnDgRN5XI8NXlqFxW2s4s0s4YccfZjwpLvgCXYwj
7hULrz4z9F3Yi18szC5Dw1s+LNZe+cOtysVxoZ6Z+Arxd1Gpz3CUuTF42hZxe2WIvuzdkPZJs4hv
CHMfG0xS15ht4bqUOWmtzxIsiNWyQfImpOeZ1ZwGPSIdtjzUjh+fBXr53aQ5PS4R/I+MBHX+uc/s
DvwfgXk9pK+R26+n0hRBduEX4+LS+7EAVWwIB5Wt+7G18GZPFr68jGHGaQ4flNF4NYS3X1KOY+jX
PQ859ibkL3gw0JIsh13ZnoTcUmdobdOF9EvPdc59si5t6zdXa/F5QYeJojsfLgsqxXRiUQQN12TN
g+plTDRniZ7JNXwPjfvit/H4KLycrs48fK7qlwYC8B0hgJ5gczZdJsZp0eBdG9bmirXxGS4Yl6jQ
EeOC0jkkek/jT8REKMgeW7ejzbAwPFGTtTCxZbxJql4xWbySR/mRx7V5KZrrMvf2yzCf8z4ZX98/
TG3+tsxLfpuCfnx1Z5CELLjjMU66cufb0gB/joFVMrOithTmis930m6LFmux0DcgokBaCZ6BGRcC
uO4pbrUHwtJm0fbi11UjvrlxTNP2mHa71JuDVzuRwalwmT2GzJRxu+ng5MTSu9ed+ezP9DuIerF2
/TCJZ/bKd1FVea+2t8BYKBCoa9E//f5XCLnc5HZ9WchTeKl2X4uEN0ffNeOxSWviFFMnDwuZsJ1T
DuTlUz2/AXkmHFHGK/6KXyGd3e/ekhKpn3hxmcvwW3zv2wgv5yzr+9pG/09aP4OaIs/KQ3IPDPSQ
c2aAUPozeInJxh+cgHgbOxL/NgioxuwsXre7axem4bMQaKeuP76VJcnOxlHLxmnFfpbuEz0SD8FA
9sQy1rkFtrypE5Ece89fNmbSryBqN1EH/s2fqX5WxcmvI6DJA62dZmhjQD7ZhzJZ8GNI0uSVBRGe
JQ7XylQKdArxcUK5dNOJoYrkBBAPDcHWuNxZzhrjGeVRy4My8AoTpI58INIYXWrmazOr1klE9Ru+
jpmhYMIlSI/e4MNV4AoJtgvHmhzjjQMH0jnOKxGw6DHeAdGCpUMzOHRJ6+ftEOzTLHT3TNBAdIzB
K+0N5X7KFAxV3XQHr6LDLIuWcyfFN2DbkOpcDdfS6RnU+O6F9pA7urWY09UGDxGRUDqjOkFtjjH5
p4xCuzvVDDBPW02GPbOtu9knST4PGn/AwkhwHn/kX2gdrZ7YiwDO4GYOC3X1nFffi/pLQG57q9cd
ymi1VyUDasGi7qEz9cFLvW9szgHAmcjmpR6wAUzf+qJ1nnjcMDyijZc2LtwVIQyGSCTqymlqJi/A
vkc6x9GSsC3hC0VB8atKwaLNPm8Bvyte7FwepLecQvYmjOMR4hIn/On5vDdsTpMVzfLbvmuPoUWI
sZqe5syujrPkrYvEnjGFunM/JZ4LDDTrD6PvN1vqdE8iWQwkdpvCrTp/gQL2CQ43jMii8Hcj/VlO
iLYZj8k9XYJsF8fyhcLQ61p3GfocVrK5f8H1oRD29I+EdddMQbjR1SrMBGCvOg6oRUtmxkAtv+tT
/ILZGHxZWgAhIxjDEzqh2XkumFRLD9uoROMIdeEDHeIUYZe0VUk2Evx2CclRmQ/XzIzbZLICurf2
ZZI4zx17E5ZBaDpTyF4WM3WbNHvZm/HQMRWjZrbZtumPIEBY1CXYoDKU8zH33fEY8BOjHbF0xwV2
pAq6+t0G4w6nHdh4BHaC3RQhrUZD/Fas5MOxUKfZQJPIiim6qBnBeUhbdpTW8roi/WNojNuVj3mM
aQCY2ghwR9JekU71w9TgsZAO7c+pvOHgDo74AulhKEGz9vqesBVUMX8Jtq4rwYNEAYBU4z9A78u4
UZqvbA++FwEUFsH5IfKPASabIxCCix30rxipADNhKAEftoIsikFvErIgDM+pgas9urt5c8FE4HGR
yZQVvwKT6SqMwzn9MnlBQoOxuIQrBvusbrPiIAoofr7A4p8Hq59SyvveZMXVU99oktQXNx3unS48
ZzmaXC2paanlgOTiVt0pyng+DJ0JT8M0zFtGS9MmoGlrE3bWsZHs8gp9DynyPmU9OnFHxtyh4j6m
QG4bCP80CJSvWkygKS2oX8kQvTG07LZssH7WefvNWDOVuCn3ieQdu01HdmGTziQaIa3kVWS/et33
UBG6jc1QH0nKEkX0oE+0/HB07B6a3ic0i83f5yDjGiIOiQF2W4voPEfAsrzJkfsiZSlPBnaNLjVw
l9rtHxM50F+jys8UfLeLj6qtmmbvJ1sZPi9D7x9dHHm7UsF7a9MZvymOu6GJ4QObXkMSYZ9tEnWe
x13bgTygLgsfSbxhFyZsxoRJeifVNhvxFXdkAYKyJzMfwW6o85oQeS/uyZeJp1u/zCTJ1QdWrl/j
wq+AN/ipc2Dz5zbGhJ43d5wMjKgm5lQziKW+AWavpwpCmO2+VArgCC7+5GDsFIvr/LFMbfsw6Pkg
BBM0pcla2+anK2GXZX72JWYDXlt1dGA78nXUAD48h4X9KW9iEIfQwMNVrnBKDhNeH/LUMO73kXP4
kNOU6vhtv7HTb66oxJ0MZ2s7WGzRQiAMO6fP9kazNeTot2uqpNqPw8NKItWqufjlnB8FW6EtyiCk
YOE9YmPj3U74fpN2pFl6zjIDWwNU1gJKUoFQ1gRf4GSoz8VD7dpYaBvQK6VPfM5Y32npqQ998oXc
UoJDnE/QzrZiAl4TUU8X1MCnR0xmZuT06kufw0GSG6hvCME546zdGiysZ8/dc6KEkGXYNDm9jd/N
snZJmX+jLyPaSJtRzNLkl9rX0aYacB0xX2OM1savi0fbIDiJj++nuLwDTmY5t5jF7GCSBdAUHD6X
6/x+lAh7XPYlO8a0e9PKnvdzE0S7KZnPqXmaJGMbqxmsTQ8qdZkyqiZJSSQ5JSDsJnBSYD8jbcJs
JzfcRV2Miafz9rHm7duxK1xnaLbBO1wxqqmCuj02dgmki6V/1yMs4mX0x1Ov3W/56gnXk312U87I
tWxwsFanoHyx8CmpBdCQHXAkrjuYi77cJuuochkV2C0bqp2p/JdIFxb2LqLmSdmJY+J2r0sYJJch
rx7jhXbcMu1wkZPAwN8cP5QcnO7HZqkPSZx8nzB/n+O+fHGHpQT1nD9pH8o4NsSr6gHTaA7eeJe4
3eqZoUtUrAUsTvZx6EZ+S44aZd9e+mwOLw39g5ul6ab9IAYqZdpyk1Zo2m47v2Qm3E3cI30e1ddk
qe9UKLzL/ygY7+HIf1YwfDz9/1nB+Mww/C/6xfof/Uu/EL/R3itDUjAiIELxR/0i+i3wbeoYXND8
/9XK8MdcJXEe28YfTvFaQOTyX8FK+zc3ipBCBMnE3wWR//2//oSg7v/y+Z9qCf4WUfDWbikPbQVJ
hAT6X/QLMfodixBx4MVOygdyXfo5RuTLOb9PdIJucdwTEohctNf4l+fTqWVKiCZ/uGj/lySi+KuK
EvJThJGwuUxcC8JTf1ZREKgtBrdgA2rK1/atF7+MUXWPf0fcsHkyxK/UvfLZx+CU9RPBQ8vTv5a5
TQ+pByHClUr9Q4hI/i1X5dGU4UpJ7tWVlN/95cIoi2bJNoSAKNn04e60NM4+THqca35UOrcfy3k4
dmv2wXGSb+Rjm83g+f4WyxvEXOs5rtmFDfU0HBzPo0eA0MZdEBk2KbaEK8ik5NA63TpX0cmOFlBv
2wTqaE39kRrTGL/i/PYPF/kvIVq8CpgbSXkiVZFgFH9t/Oksu2eur+qTHRn74gSzYNIIxbjFPuzg
pD3KWGWHvpjlUbTugW3UHUNOv9HtNZzr16wJ5EMtw494DqPdP/xsiHV/jqLys3GjOy5NJLxJ1vv9
j0kZ3WtmsWFAxCOZnuMJWKmDEYmD9XJI7AjDe8TTenE6QHIDAXNPIvdOHW11ILycuDAPFR4Dm1Xu
H36uv92YhLpsm5/K9SMydt5fyPA5Mkcr0XuOLuKaroONY/Mo9iwQ1q2orxrn6JJqoo7QWw4ymT60
FYzCpu7mO+MZcV+h0P/nH8n7W7yNvPyKj8ctzWspw/VH/kOoCCaNbRJMSkcnF9PeQ7q5+Arcpwwt
EOiZeinj+0I6yRN4kPy1Fv5u8RAjjetn+0qNM6jodsZ3hKu3GZlwjXPpnhcngVRm7I9qYvs2xure
OCX8aWAlBE7cV5/x99UfWUoHd1+LnC6Q+SF/HyitoyXTSsOZimFjODu7MV6+0Zk1bkIrmvd901wR
Fsc71fYnz2k+p+u8jLE9LixGaI7FAGtS2OYbtdxUvQ0XxMK8wyzDpHI7BwDdqZ5iJrdO5/xIZWQ0
GDJM9QTKliHef768hLb+9j4JPCH4e973Ntrzqh7/8QJzJg7RBfVwlGStfFk1NyeJL10dRSzijjrl
HQGBokOZnOP5BhPFXExR1495Wj9aA8xIxgaATUAsXqJR/VRVABeu4wItw48phTrMRD2+FLGJL2kc
fG+7PDtk2RJxfaEq+u5EaMhqP8caBBxBVkJxskeboUx4kpiaQ/kaLel4SkmN3CzFh/c/FVGSnLU/
PI4R8EHM8/6ut0T68P6hTKMbRxPMNo2Id2DXLkFfP/MyDrdSz/Ox1554Hd16ecLlAVFqeKx1JQ52
YcSrWfOBvUofiCx1BF4QKLh5zLZPGCE15JFQ0w6t7amNgHfFmAzqT7o29bZ1fnJdU9zrqC3upfdt
GSQ0ilkk95J9O70AQ3lC8d/aTKT3vLnxnElVHNOld6+gXLb5tRDQPX0I+jfdldm9gIpSyQTAWP5x
sfrhyNJGREOY5VKrUdwIHUhrWW4YAB5Dr7O2Y4tnVsg6uk5ppxjSwbIo7RnGSdOKEws78xC7Iprn
Ls1FhCuRPc36KznCTa7NcrZIL1/7skVJGJwj6hFV9fDPCUSd318jv0zh7aaO2AZTr/eOY3+GAA6R
vCvx1U2ed83RrZ3KuiWtpobDKoMrq+op6oLsKdDhhbG5c01FkT3F1pg9MeSkGtnubo5iXmTR7vyC
gBLzZA5rpjLunmR4cvVafkcidMsNJX7aSmb9d0O5XGWQBySO3O4pov/vxPSNs1Grv2Q6qa/9LNau
pKHfYI1ns+nN5yWAiozLx2xzK6l24ejCWpnL/Mr8Kr/2i+0c4ym9FSaI95HQ6SZtBI/ZcH7Op7o+
W57IHmY7Tfb5CJkeV3FGn4QqT++d2XAn7ceYvEuGBevULcPXWXXL48Ac8nHU1YeoKC5m0PA/18pg
1+6shwwW+PtnZHpfmdtwkUUDy5hNLUex6OyV5jQkUfDw/sFLVHaKiKRhY+fvDCCG379QePweepyA
a69/l1JcHfCEgmEoG3N9/8eAHzIUidrd4T0M91WAfbVN+uRJrR/Kah0A+ARN3j9dOh6mihTsPXMH
7AL8C9eu02QziXPvMPgBZpVi0yuSFxBx6HkFJSg8YKzn9w927p3TcjE3e/0XaWgPxxKH753T3ge9
4z++f8CbXp8Xd/n+/lmlQnPj18OuLHg292MLMjUtX94/zGP8OTRBvV94aN/1HH6xFue2oK7UpdsQ
a4mZu/YxIh97582RfknoAWCBNVerpWR9cCJ6k+0A00JPvrEZt6JJPrR1FRA/C5bj4OX6riEUjLoL
Z9yOCEoOPQypwUiqDeKu/Ryi12X+jykrsje9cBPbxOjc0vtAkQi49KYC9e4Cuxo6Fy6jnL+XzRA9
KhyUgfxCUBN86Z2L9PsB5tTF9enGSVN19CkWBrU4HhfNpAj84zYfovLC8JqQRx7tLGD+aA7lCW5X
t+snTddl5V0HxYA4C5Q6FC5n8SQw02YJAVNH3bQcygovYDLZDE2ZFZ3sNvslebTto3ZyeXJxjC1h
+W2VDAEAHxBNOFmBzKnUHD+lZfVFO0O6d3n4Hiscx7Uawltj6fT/sHcmy40jWZd+IpTBMTq24gwO
mqVQbGAxJebZMT79/wGRXcrM6q623vcGBlISRRKAw/3ec76zyI7vWr3PD3qVgI2cjNdEoTNn6Kof
nAiOnD68BKMGzzr0QHrYeFeohRVkp3jRLpDhNYvi7ve3Sc6DhpGrARBrmCdaZAOixXe769SDrhyo
fGgp1/FpzqT5MnEuN+0XqWvVI3eqW27Ow5lGOIxUOT67zhAfsFkTk0mmVMazTN2dXWOOlT8M41er
JYbbittbZwxocQYGCUeS4TzDyWsrKoZWMsPJkPVRmPgaeYGPMJufHaIcLmukZ1GY5SGFPKqPAB50
L9bQvGwi0TYbLxL5meP3IENaOip0H9wKQlqqBy5wvxR7QOQe7aykaSjkpmMqfCiCosAjHGBLl+a0
n3NyvMYYN7YWFaipNPFd14qG+SqeygQSxYAW+Jz0JujOWEWX0RRnFckBy/jOFMV8E11/LspEe5/p
13skE+CMmYAKZunRjKsbPuJiz4IsO7h1Ee8tLSLCdCK2qn+PS/rRcgxedDOFDanbz2k4ba2OiiOn
o/YWdqHcRmN58LreRbQSzg+yfmzsRLDCj8ncqMaKf08WNEoMbqz9fJYjPYwIBxc3ApHdo8l1fGw+
1xiuXhhEwymtc9uvZM4MnBb43YSS4hIt84CcKA+FO8khz9WfW0If9LBIyh/EV+LSoYt1NLvqSgRp
edO9X9FgwqgLYETD5zmldvMrhtG5qXXHPGnKuxed6fr2hB2rcPDJUO4ZILyb4xNMUnEuXIvbsaQ0
PxspuQlqbB6apfTTF471jb5f9RHj6uzTwfbNtoHUTuLHtstybQOxxDxZHWXBLvAbp6kOssWuJmM0
tXrt3OoeQXS8EPoRomktAqvUeRBJXiLI2VaL9LcmUBrxEvV4d3GlSjdoTuub11TYPladdy3DCrdN
jU/Dps22UV2sX708peiUiz1Ro31fEw+b9zH9cpD0zJZp3dAkrRclnkKZbvHJJq1R91YS4XW14vw8
RqPcelR/YSP3m7ojQs4z6/us6Zvj2O7bFol12ZPq2Y+/Grsor0MpIakEzR/VjBd/CLmBJzb2XQRE
IqnJyYPCeszwjPnc1IqdxcHbeALvkRMWNc5hl/DglqGwC8Z3o6/MTTTxEVJUgNsUxcDJSDibltdQ
pAVvCDGvD5xBJ7Mz7TtvTkzWt6FC3USxd0jt3Rgq7j2h5+2HjITYot5REdIuWa8ylFk2DboWOe5Q
GVulQMQ5v4gQnh9wbhux654MhdypSZB0WJP0uwq6EU2r5BBTq0D3jLLMQ9HXASTSiKcIq6Y+D1Ai
kAO/NB0KxLBBHtaV78E8VHvAci9GhxoknoNtNyAY5O2A9/QKQtkdmbx2k/5HAxETEIubPDWUdrt2
Mr/1vYarV+TVXmiKrG4Ny1yi+uqc0fB5gcsIKrgjqkKo5Oa0LnNTM08QpOMXXx92XT8SFMARx0F4
jhT3qH4xAXd5fko1b9fXg3OVRTRARLH7u2xyAsxqQMvpQ+RfRBQ8IDHsf5lui51cv8qmAgpLMs+m
yQvnbNClQj7ZdTu9N1A/Cy4QnomHwTlLg2JhPcPKSzIy1Dnj+Em1/lVXnZveA+y7MHazIh4uTRdW
204HN1Dkajg77uKoilgmWY3BQy346QmDDuFQ6fvYzr82LMjOfRiHl3Vv3bhorraD7pLUE5YaBkzd
0s5egq3d6C1//ZUWXdxYK+0wzt4frjIAGujTTbMT03c0h5ibZVNkHL26rwPK9O6SI7IgN4o7XLl6
md0jcP/QkTLusaSIUYOVXj+MmeM8aDZ3H4zhT7hIbJz6FMnBUVVP63OdPTa0U3t5aCsTw4Kukasw
Rc1TmUa0w1DVrI+g1gnfkegQ1ofh0S7o6HMaF4jh8njnSLvaccqYj6kDhh3zOrDdjDCiaJ6A9lNt
OdUmjZnREeNNH9SF0nn9HPI/uG08uUKG+E7q/GhZvJ2mEfVFeumrAGR5EUqepDXQnNLJUNLDSDyp
VOhPkSM21OZrnFeetS9RrMeLdJ3S1HBnLGr2RdZOv+fIcqO8SMbfje3Z9Fc07V60nu5PiyZ+mEvk
oOtjt0KOgmqIUCUQBwkLpLM2SYlQHqF9u0juLbT3Ziebw2xS0qXLMvg9EztUFLO/bspMot//fBxN
pGVJMqvQ/Y+MvN3k/IpFO9HcOlIKp39X249Z1fW+y0WET5RG5wzpJ88rb8tfJGc3CpvDiNfAWEwH
Bu4DbbEhZIshgXnDCQVEskOblO06XAsG7oUGF0Ow2Bk0fA26h8Ehx+nQL5YHTJ+P+pDcPLwQDZ4I
RxkvzPCOieiQV/FWJ2Hx2ouRYsBRobgLkKqn3SV4LerFdEEb9J0uzp2YdXOT4MtwCpZejXkymaP1
gWNt2tXCkXs/6DZ8c/F2DLJ/RVDbgVggycOZt06BmSp8IREbwIBKygOSPVaAEkPaACVS4CFJ8JIw
OXmPljtMhssEiSEUtRq56tEQCfLkk9FED2nhBAcFAVU3cG+LpQ8ULAaWDCeLhqMFjQht6d7XW/1b
2T0xzw92+HgggI3MakTjilOCkGNj9+OxtyzCWJANHjOHa6oW8TnWMTfpsvtlaW63d+z0G4ZfLIWu
fDdKR50KhGn4BTm+mXOi1EbjISOKRRS+uwyX6yYnDbqJnKNIvF/tzOdMuvZAt+wkpNJ3lmU/OmBB
YSekkMjQ7mpFJVHE6KgDEfmlpgYkNMFW7mhPmhkRBVD3LmKs7PvodUzil/JOLoF1yDe8zdoucCRU
7XYkLwIG9Z0NKhLlHpRMbp0IPlgOYTz9I+CrroaAhBaN+7YmmAiotP6WfoBKyR8qHEubsEaOvFSQ
i2pWPxk47hmBorvKNAhE0OCJFoNbH7Gy/THYowVH1Tb2YvTst9Axb16NtjVWHhVQRzBqRRbrq8h8
dbwKgnWc+TFt+YuFJ34TecCRjZrYK3Lk0ewts6+i+RoXZfXOIblqWfCGSQnORFN/o5WGK8yp50M7
2Gho+wwKakRMgs0YwqI9PSP7HUGcmBTMYJndAFdtac02NwWOd98q7a1n+CliVu3J1MtdVXH7kkHV
ACYziS9oguioMo2WlY5Q7tZVsGBat6oeY8gdUD4AiqQO2hgXe3flwMAUE8CHIL/0WQULo3vVhYJx
MJgVbUOFBrOo+RINsu1r1ZwrhMxbO2vqDQDs/uTZ6mtB4egO7YBfGmO0Z9xj/LL1ezMT7gNW+odC
cx5kcloctt8qnVSFOXStc5J5BKvpxdeaudQh7TFLzkSvBkZMBAgZFVJE4i7rPaS3A2Lx7GWgqHzU
4qTfUqUmqrSOn10r3WpzIC8cNRrxNvWkgCxqeE6UlBPsesR/O2cr5eo/uWNaE87gqu1630AB+Qo2
wjwxUbiUaQgdseXdZ1byKJ0heC2TYl9W0xuB0QMZNMZwp08A0mXUlJs5BmMkhvRRaGTHFiNObRzA
ONewWxsDObUt+fVochZHdX3fl+0t1YDZRAk/TyfmtLEeBCyL6iP+K2MTFItNNT7hm0SGV2ImDavR
9FfwoJO75T5w51dpy8pfStcz5Bh2WxEjb2/pjMeq+gomF2KK/lIW3l5LBwtOQysxOuWZ4UcVa8rK
tchr/S7n7Dv9OYn1OkDV0hu29NfHBVyoMYqj02o+rwxIxs2yWR+uG0vM0LH+jz8O0OP95bcHl+zJ
aYiepVEAlhg2de98uGndbVorMxz8ttY+n4r02Nc54rrlF6hM+XOJuba2MUd6TbZVkVv766ZPyNGY
fkasweEtjkzWLiCt4lOmEVLr3HcV3Zou7h/xW13AEkkfMwxkrir/NuXQ4zWzlZz2neaTC9nmXsdK
U5M7N13inJxo2Ie0qZ+CGqkzvIR8L4bw0T00gH2fY7d/bXQJ+L2NC1+37dwfAWiODQD+Cee0Sb73
4D53DW0Vr5fvOlqwFw/l48vsEhBFcghqhJNWOiTpmnK6RVNcb22X0I20BG0ED5+vJvMDbJTHEKkt
B66jkjHBVLECjYq2ynGxjFruSyA3FFet55GBCwqT75XzTw62y5Ct2Se68QQHGdBv4mr6YgzKuw3R
bB4yrDgsFAlbmLkbN23JCnCytj2Ug00Ef4SKXVje20l7lWVJcCl+DY8zGR9gAfarRFlijmgc9HZn
yDn94uRYejCtMVzGbbFt6Zdd0gy2nyi1t4rQib3LHOEEobF/9IjZXtoP6seYAt2bFSlVynp23ag8
cAkUxyCKireyCM5FkWjfOgIWN5YU/W3Mo+zGLZqFEtK7isn4t7CixtORn+yO1kcfRo9OELu/UHht
e1Iy0Fk491lg9peCBv5do0/H2mqd73lBGJOl0Hq5OoV0GuFP3khDp+8o8rKgBm+OXudkaAO6mRxR
MCq/GfE2Q8eEGoN7i4LCRGGyrAZiJ+rxQImj9dsCF4OKOucGrxCkeVYKHMqddnEbLdxOLdm1LPb/
MOv2yILSOSFOJfrBLe5T0YsXim0+UmJu8bk3nW1WcJNZRs+NCsgA5ZFb047rcuXelGEKmB8zKZ9W
hyZuKl4i1gibpGMVHDYQZBLZlwdLXzzqU4IistQex/A6JTYJqw3WI10jf1m208n+Woy4pEj/EuMI
6t7WjXNl4rV1PeglQ4LjoKl69zo0+VUmBSZHknhpD45nupPliTHz2oukezRy51uKL4hMk3xbUvF9
SHSQC0bETUqM8q52uqeu5Wbc4uhHOjP/bOu8PyIAgq1CcZWkuqjYOzoN3Aa5dtIg2XFxR17JHhiQ
D8LS0uAeDCkCS8T5H1GkmKIPjbitZSkPmBZtI+dJ6N9q00KdWJbcwpT84lRpBaYnwqwJ0oIqRrXv
DDIPgrGh6xnOb/FUF0djGp45WtMi6mQNlPYzmveOPEk5AfFzO5CwoT7vBScYQwQI2YRYkZTqMAIg
ImfM5t2DtoM2j4CfSYcLkqkLZU6bKPAPt8vvC7ttHqMZBHvhhOqq5ZiYLG5pzdCOB3v6mLzh5hWe
fgkBIdp8vf4UF1/IfR7OSArPiZE4t2Ia3kOENQ8YRi9uhDrMHBxQbCMtm3Ry7r2KrKPUIEBgDtv7
mdJ26NKxsYYOLVBZR2cVd0+zg8FM2j9rrKqFTbLXEGpMthNC11qzWFbqisqkJpkf57tuMN2D49jh
dhzUDx2Y2HnWbCxs/VgekfU2Kj4AEuuuUU1YbUaE6k6br0Mt7YNJdO9Wr6pot1YO2jx3toGq0VHD
CmvcoTj1KXywWCJbmVK+DsuybnEu3Y/mdWJQtgN1Pxl94099+hyORnxDlm6cUyW2Tm3pu3HybII/
qhJx20Z4LCA9w3CO2kLln1h4RhT0BuiJh7ll+U+puHpntGcWridEuCXFVzWfpjj2O9OKb45Gr5lJ
EqG/ehOQzRkyE3LpPD1ELcOh2SjtgnePFzXCh8Fe+DnNfJVWQKohUqk9BJeY9MKR82Lm+2Ni65yj
EkdEV3qvJCyQtGg0wUY0hfnqEjfPwMMfoc0ma6vzejoqiXEeg+QXVm9nD26IDOPuCWVN9wVEyJdO
cYd1C2SwoCc0KtmWQAQ+R6RHAeeL6M9POa0xkUD0KN2eFD9d72/wC1HDM/FLlHWZw8o9gY17s0QS
XUijXqxkhoeOPjDxSrUhJ6GWPkpeYhvLcSbpIAng0R26OcSq4x5j1v/nVgHxsb3JOZfMGQNF4Sjt
DTgAOE2uNnxHf4yomtqlAJDhvOm51aFqNt9oVWClJtW3RWnN1EI0NHwN2VJfMjj7DEkysTcN5DNj
f9hxd9Dg8BBGF6lAHPoFVUREwkyEbtofrHi6CKYbF3PZxAYjchN25NYxI6x00tA62lJ+7NBshmfy
MoCNJMsM36VWn6mk5meSVsSmHbQ/sgA7ZNsF1YuJPvpew2Fmy49V297ig32ZKfqrIf2I9V5d3Uwg
VO6CoztAWMAxF/h8I1g0WSeqqbJvdT3Tz0NjS+BEnp/zzMrPESqzTdFAu68F1u1RQ9VeEHqpJUz5
In2xYtkOOk5Ixb+cpIaGGdmW7yDPJRn8LQ9LOgciCTaOm+IecbixU2412G2ycPbjtCLyk5LFndMy
YPAGR79o6QoQWIakvQ8p+rkwWjaGFvanhLpQM9RBc6y6tt4GvT0SZDga2He4v8xGgNrPUtVwi2wp
9nABaEkU6tUw8fEU2KUmOtq0mLLCHK4hUj6PITlt3fumbtp7tWzWYSfjCkaHAhNmvKdpyVy9VrK4
uUubGpRae7VHIvvs6CgTRnjUlxn9M5HeR8ueG+NDA3R1V6jBOaKbpzfq9du+yXguKK5O2bcXK8kO
kmnsucGesKvmNDtBgWalEEV0WV1WoJ75WjQZt0lL13eaFSTcuUPnOihkj0g1rynkf68t8rM3EHYF
YgSLRYA5zvQEJDLG5gMJ8t8i1wxZIefecyfia6GAGQUm4eTR4BSEl4qHrmXhn+cdsE6+yE0b18XB
akrMA1B6BmFAoUTMXBV2sXTN3TevyHC5Vr6rm+FLowQFu3E6h3ZnbKPEJfXBlD8I3moOU1AOOy0y
zhF9ow/EfmCyER02TElvogqDqzWCoKjtfmdRQPF7pnrCLcX3FOIprCm6B0xCC0n1L++0ht6mQWXn
0JsGxqO69V4ShJAe3KSBuetlzKgn9PgphGjQ2uvlPSX6XZoaFVkx+i877H7YZVEeA6+dXirK05QW
XuLKjI+Dori0ng/rmYHN82Ax5dhVqMG3Bqy/UwbEa8PJzRnfpq9WU5P2SDnj0BZW8wiDdIvDB8ur
iTOoplRGH+prHxG4K7hv3NGMby5hIl5ogOvbDNPkrmfttqeyxbKPduemi9snstqsExAJ0pdGYDM9
pvM3MFO/tBagTJJlhCLOijjqjllrMRsz4VEMwviB0dhjmzzYo/oxIEu55k2rY+sFJDgVdDabxNAO
neba17l136KyVC+F7lnXyDTe0vrRof//7KR2/OI1ggo1DBzssB4yAQ/gljVUgBgRb3D7WjZgLP/c
w3X058NogmnkxjGuIVtxS4gT72RaHunnwOdrf90UxfCOfw9MHhIMy4uJb3QrOvf6gmr7vZvS1j4N
05Vic4lvg429YMK8Zdm17uldzN2jVBTAueRBFEmz8KVNMZlyiRsQFLvuk2mFRrUxExuJQnYKYhI+
ikH8uYFE5ULyqc9C1fqpNbufqcrrXTJPvMCwoMqURpriuifS0mEMd94T147I0qRo5v/eHZfdODR4
oy6jUdTa0HyKovLx2laYV9msDz83NkTuXZ3Sq43ttPTXF1hf8PdL/fu5BhTx7IblMWcBNm+yNAOZ
Ng5v66+l63PrC6R6yVta38I/XjCtEGdBd3irqZH6pTNwILQEQO3vx8uTYaQRvYkoY1v0JjrrjBzK
dsGx0bsr/XXv82EQaUxUQ8Vcid/4fH79+v/x3OfDz98zafOkxEj8r1fOQjujdlB0TO05gNHnUVwf
a1rFkYjb0Ofk12lcxpYfWI3lZ0PkmBtl5wgyvPQwDNKjdPi8/oJGQKTRVrB2x6o9eyvgbXlddy44
O9Z/gSmloDMM+m3dg9rb7vRE/fh8an1eLr+27rWebA8TiX+fL7c+//s1y5HCn1Whn1vjV6jgKfxv
pLGse+tm/UEXswLHbGFt4urZo/l5UlVEBbd34NYsSLuM/C6feRHgRxMg2HJiRevp9nlYiR/sl4tq
vZLGuKv9ddMve5aDHame42i3oIP8uipG36A8T1GPh5+b9bk8mlkZAiAAlYfvRWV5CXSTD/IZgwNE
gJzWtBmRi8jilUA5pE7oBYBJF4vLrMECHuwwLphps3cdot+mmHKfp087mbsHrGUotuSLJrvmjnbz
IcmLkVu0s8dh8TOPo1dRFE9mSgl2GHcTrfw7Sufa3RwKZAfTgQmacZZo3GORku3MCu+O1uFrFhv3
uZHIvTGlP6XHeodG+KtT8g9zCOd1xzWtFeW7nMxTX7QWKaFReGhN84qFgaVSjVAvROxNFfTNqO17
BfnoElrhnvgqis1xcAlSJ/Jd3uAdRNKp/U4tjl45jVGc+Cd0+RwZXhBNxh1WnGmnAqr/2LWpbgKV
yLIcUUtKUqxjXgMLt67ZXcelN9wpIBZOcq+73tmCk72hWtermh4pyRZ2271bWfNAxeyAf0joocAD
Kn9U9rtCWr8plXdqw/QHo/WWJiCfJ4wPiSbRa9XTj3mme2/lHG4as3KCERdW9qsxuN80wJttnmxG
F1Ooos8Cyx46KPz0u6BNZ4z6dHAig8UCt/EYfntkkx0Yd4SraQEAPWpA1zCIv9ZxDQarw/QnjPGE
9ZEw4hDPF2vLIHiIJf1EZPCHqIB84laQA7ytmVmwpdnf0pIx9gMFVEtp46JHgfpQCoXUQeLid+6E
yTfXshLzA6OHe4VVmr5CtK+ijP65Jz5K5wAHlGy5nCl+1QR72CiPsboVhNztyhwXttdh1WVes1WQ
BFjTZq1Mtky/aATCg7ZMcQgQ22BpqoEMWFQlDSO+eo35PCnDI2wDrgfaiCdKVFc+e3tXTTGKYvxG
exfYCVhWATgb21jlFG9cnX8ItVUzddKkpcHNBP9khZxcQhjHYLboYZjRYe7JYXE6/TsLCHwCJ0M0
W87tZMv8EJMZBa4Rf0X1Pikyfasy/h5Xw4SFTt+ikAx2GMdINc7F0+TaUACDLeTcCvzwplF8x10D
AS0w8okmSh4cmtE6WovZVF9sp/piQFWLFdVYTKn4TaYds2T8zYtltVnMq8liY7UWQ+uIszVfLK5Y
h1ADLE7YeTXA4oSdF0vs+hQ2jbtmscvqi3HWHrHQtnhpjcVUSwipe3IXo22yWG7nxXwbLjZcrcON
aC7WXPqKCDpx646LbddbDLxgn7hAF1Nvsdh7rcXoG/AJ2sX6ay0m4AjTULnYgrUJTyU1nHnvLabh
erEPm7TRqExgKR4XczHhgK/cKPqXdaNGf1yMyMSWx4sxOcGhXC9WZTzsw4u72JcTfMxaMv/K4rjD
Ej7ED7GpybuBbNoqMBirlgQNd14uEy1+CiPXjyzzUtKYlb3dn+vZpkegOgLY3CdTme7TKOL9lM39
g94Zz3XR/Ij03ONHE7XqySzuHUs1LNTFcJIixV4VNIhtSkGEKOz6Xe41h9JqzZtgZdcTKnVG+P2N
+U66TygjUvcbY6aL1nBxk7e8SkinL4ZmF7QjZ8HwgtBDEfFLkKmQHlOnimlhpl9rR1pX25isa2Eg
VxzRNewdfORcyQluJ3A7lP1dYjMicbGE9Vj3eJo0JxwJlua8LrV3c+ydq6nkZUR3dZznOt7m+QIW
oGy6bWK1qNXzaIc+/NeUGc8oK6JnRXk+ClT+6gznaW49jKKw9+z0PRfTcAm8qbomGsbrRXVTN1Ql
Yzg/4dwce4d//9+VxeI/AkIkqivXxNlqCNzk/7RazL2ReLFrVsdUyPQ49DS9VQ5cHc3gq0S0+Dzm
bYOnddrbi7hjdFT8f3kLxn+4PYilYUDVhS10GoHmP+TsXhCpLkHQf4SvD/CzM+5douC22kAYITey
j8xYQN96We29so9uQJs3ngFtVqvInGxrM0cZF0bnRWyq9wJikwxfFM3lE8tV/baoQNdq1H//4oxF
cP23QC7e9YLschx0+Baq978LsnEzZGZSjnxxoMl3mS3kKeyDmzBnZO9lZh3sXpbbsRfgT6fowLIp
/ZjNo7AI3CPlNmgt79u4q4SMvjuG/lZSzKH4Y/9CoGJbjF9MganGPLQljtWcgNjf/Le/eW7+6rEx
/sPcwPtfcGOO9Bw+xio4/5tiP8EzI5ySoY6UJc3Cuxerlg9hNzTZJv2EKqPYIHnq93PmfumdmOHB
uibEaO9Ko7R2aPsvg/xuk95wnB35xVsqIHVSfXDlPSTjgjMmSXrT5hFW4cS6WQo+4noQ/j/E7mWq
yMf7xiyv2MatauIf6m9uLsv+7xaw++YXYvb/zZ/8aQATwvmX5SzuEUc6KDgXO8GfwXrIf/+F74UB
AQ7dmqz3ibBz/mU4/MwzTSxINpWRTwOY+JfneRZcO0lVw3J07/8JYff78vnL5aXbRCU5rm1w2zJt
6gP/cDqlLeUk4gXihwJzvF63flHPre9kwK3aYTpOWbgnVeUtMuvAnz252K/TVzkC79GBMMkYJNm6
GPnc/F6uJOYFBrXYEjL3sC4b1k1jpmdVl9nh95rVngPWnapyUQBo1yzsAEEum9Jl6jUvki2FRQkf
RQ3PEzyQiqC1JCiTDs4IdSLndkgocD/sqjaH02/258C0fiSZFjzUXab2CrlzIVkqzPamdgL3wfG2
EN8Qotd1/JjiBw2UheRJyguFv6vd4ZRn+fk9ZuJdBbN2Dq0BkLc2FPtaSCb089KKhChf+Otet7Qn
HWN8q4YePm7p3Jt9UR3QKN/SXk/PWpQUm75tfwZj8EOPaEGRAT7tSoJviLF3Bt+So7gD5wSLJOiw
1gzIyZaNR+Sgb2bfhjxsznUA+LSxUN2EfBot+V16+Fy9rpWIdXHLQuZlTFXKIWPJSFlOO0KHu+vr
MDynMwgj4Hn0R3sBHJ7qw/oZPAZeAKMW2BsZkm+4fDid/wacrsp2mLopvpcIAczkkkR6BoHE6LZT
idENu4brS6qqTG6N+9hqoFtZ+3SplApE0XdYnOHWrjXTHpH4HXZDGFAg/OiYNX6snFMYsJ6lhEei
hFAlzJXOYTY6uDQ7ZwIcaF3D+ghZYuUh6lSXMR6A9F+++n8cic+jg3LF2mlN94dpFQe9moIj+PyE
SclY7fCJd/66GUeLZUpp/8L+PgG9Hlo/dJLm0C3pAM5yMax7n5txyQ4wsjI4WBM8c/69v27WD/SP
h8S+gIOfAws0F0iDSKucP6tPv3fn0XgYqKUQmGx8rOWneWwqf937fCiW5yCPWUe5pP8sFQsEH39W
n9aH62Y9Gda9eRrrLVJ8WLZLYWG9GP9SclifXM+OIbG/mDmYgHY5idev7nPz+ZwZEU+TJr+rT+FS
E8JNTzXEzGThi2Wz1qUyFq1IRAYo5UsJKv33Zq0erNd5HjfUytql3rRWnlAwVj41MZK41hLVXx5T
XXAm9Wi17TDv5FIti6wOKVyTfUOe3cHpL61trAFLyVNCFExIaz6F9dlfH64bAw4W8eAVE2P7IxH5
UYjgUEHKOlIWMbdyhJeAvw7z+TilypdUtkhkK1g70rI9A656l+W460pD37oxGgZpIr+XyBQGZUjq
esubsnaK8p9P9jpf9PKEWL7ydWP+e299CI5THCAFH4RLCWha/oD0EeNAjteVGwQqkUKcUhWCD8iB
vWm6FoKuoSMBA2oGmKtNPo4GOo3W+IVwAc+PtSjyrfmVb5aiRGgBDA5MNn3kdXT1akbtyP5StSo8
N671IhN8tOtbrJejHeV4IkbcbdtxGdDWH1DOyesvrk7OxTTUDq3fIXmZJjVzRQNaSefH1oOzWyIB
33V9e0vm8btqAC6bGtN9neDGkErMcqfbGEbwM/ZEdppr8D81rFPMpc9gUWISKLs33aqPaBZMBATe
N+IL7e085I/evkN+4sdEvQx5nO2Lmt+oY3UM0VkiL4YA1U7ZtZIAIuU4fowDBP0x/SCSnNoupO0t
IdpEAqCiyKAW+sDQ780mxRrR0VuYqBCVgrSzsetusVGG+5K0UyqiHXE3PWyZkE9HLkaFi2aCjIE0
5z4ltDID+ckQ0ccXq8jvwOrkdphfO3KudaOaz7GtbUc68yeW71dRj88yIt5gsIFb6Lnr3Q1ouHYT
aCBhy/FY28N5XrrtFdBVIqEi6oLp9EaEGVaNRGvI7Cp+pqYFdk92PzQ9JFS6Eu7OlMASRhLpUa08
BlKLdjRuXmPSYA5VMt1riVSncBr6Pck74q7KJqgqWnRvmomJ1c/OT0UqqdebcAyg3gFRIe1zyQqy
EaIkhqX8CQOc1niwFAvcPfbY1gc6r4T/tQEN85geSjjcl2FiAL2p1ca0UkoRGIfpZSab3mZy1Zkw
HbJECsbwEt42PF8McZ25kXn6C8mOfgBd98LSAaW9A8vRWvjzprZX5AKgSlTmXiesb3LgAKKKxn2Z
EBpWV7zo1GYPakZMwoEfz0aRardxIjndDH9GU+bcZKZl2zqoOuqy+etYqXGXuonYi9L6WibofgeI
U4U5o8V3FDBKoulZR2JAbFh4aw3+JgcdYIiUDvlHb9+tUvIhaQgfBd2wDXNv48pOXGVlV9tcLHJR
5knfMwdnzix4X7FJ6I4BVGsjpfk+yE3UnUuPoJKZ/Joy6re6Hv9MoSmyqA9msLHataOhL6Z62vTc
z49q5ALqi+ijzftqq88IlvuqBrxO3ALjrLczUhquvJmftLdJ/DGwwAtwrtb8UxTmg5sHtHvcawqL
CZBZ+VV5LQJPQhFGD/cCw5TLdZtSkiNhJLwNZiSPRuYemVyKDak/ahtFkUuKY3dpoZW8YvjTAOcG
hH+HGpKN6jWdklNna/6CAtw7FrbhjIIUTIsathbMv86K3kqymTMj4XaylAylbms3uLfkvSTkQ6Dd
zQR092jQs51Nc0nvpu7Bm0EEozWk8NYPP8KCqh+thQTGgJ1u1AmV9vuSgLytNOtjdLjRuB4AgPGV
hv28HTXrj7Rx7ceieYHmcak8qgUk/qanJoVmybwU1XvZ83aT4EjVNYb8iTijIidJM8YHI/WeeaMP
cQyLo4XKe03wPMVTeGpz51cymV/mKsQQWesXUw/kztJ7xO6oM+PIunUUR/a9Q1wX3EMNjbquXfNg
IG8ii8+6Wf+BRZTwg16P9mXmIIIW6I5MEnJn6oaUNNzvox3cJ5Bp9+P/sHdmS24j2xX9Ff8AOjAP
rwRnFlmjpFK/IEpDYx4SM/D1Xpml7urbvnbY735BAGSREkkAmXnO3mvr4ppGK3ByiSuFRnaH0xmm
X5eG0GEeTS9/AoKX0wrpX+wBbktyX/Rpe0lc+tQelcTYqefTlI/GJjc6xOJ5SgKiPzlbbv3kdPhw
kkQjqY5z92Win7Vt7tM6X4A2VZT87QU1eVccrHzQrr5jvTnO7wAFo0sbCdiT4KU01BO7HscUQ23+
MHlMZXQ77umJ7hFkfRuHvNh7q/ZGqMI+GarXJE6Zia82VaKE1GwPKbYPKoVuIusHO9o2yTQch0a/
AEPytgSeertcEz+qNehPfBEFxbD7BmN90BB5vdIHQJOReJlzJbRDCkAYjjRqdVqOyX6q54Xybhyc
x5lmhdX4yPdrKRGcdtyeoDTibgyb4aH10UCSO6XREQO3VC1rOLn4DEs9rY8UVlnm6OMOYvSesEZx
xlRFN9mR8xN1rPZwHIj3w6nLwm7RmJLJ5YvaMDdt3vfUIUNiBea/+jwDadmMZZVRoq4csiPQsGZy
EqU2uIZ/7X0cgnhzTjFaA7wDGLk7gyCy5dnCzYuJEeUYmqb04g2ev22ohaNcZSrRjLFMHICb37mk
ESV2/An2HH1YHUsHnWWafMy8hAGXGsL+99iwoPrJzaoNvzYZ1UvSipkGHSmdb0vZAfJsiHFmRwG6
TMyee2gEfEFuDOhJB0Ja7lrZuauW8S2PJXnQLAmBG8eDerg1yJfxzPGIdH9j1WLB0YapmjXGck51
2ikOqnpOL1q2lOV/ULLsdnhyB2aDaeOcoA0MxoS77K8NHKD2bMalJ5d1V6WJVRulmy2bClyei2wp
FjRnLdnO7W1n0Qk35jgoIsCppXfvSxlvmbOioTXLrsrlymRPWB2iBynP0R7ypThPeZ/qoSl3uXcl
tJyZGA7ToZA5gUung2G3jWeYBp+jIh+PjCIGV5keX+NRXFe7tEmjjcLM8h+0subklvbpzEt/DImV
H8RUe5elGwAgNzqRMn0233y5oUj3cy0oiBb4cc8aioqd0bI+WpMhmLbFaGjko+jI3Jk+Ge73NF4I
KlmQJZUpOU2OPEWSFPv4MpXuvTEux4jEtF2VuG9DbTt3YozOuE/jWxU0LE1LKW/VCizW7oT5rTXf
ZpZc2NnrpzuGhuZZk64urf2CFyt+cQFCbHoynrasxkkoBdH2CetGzhIYhaM9/rEUUX3tDQgP2Obj
HUHjBfdD097ZDshjCHPtfYJl8H5y0cfMej3gRcOvSqYe91VumW5qYIUt69XdplIYh0lzvprB8ggd
9UoR+sYPERzrwskebOOn1bX5zRanDGDoZkoad2tVGbVthnjaj24Jfw8ddxcsUOZJLrvPAF3tqbwD
xDOGLTzd+RFjP2zfWVzHqWT9zwkDRE3rw0bQ4BmIq9L1tbzgj4egB0wgQlpxCxZpoa0xCzbpyHg+
p9m1cxN/r0/tT4RelziIo4MXwvjsrz1Zusd5sR+61K8vVjER2Kqxkik7/usOGhg74BYcB8i4md+H
TaevCMHqUzf6oNU88DZOYZont+5+AJEo9pmZ13Bior02JoQqCUq3SzpylRvLwxR4r5CIHpJhNk4L
PhUNBsFjNifJ3s9JbAni37VqsR76RYwgQPCleZV2hTcSYWy1f6SwsKn949FZWGM9WvrMeOjM1Nmj
9cD04TYaVXEBUs98DuGV3tdYJdwKv89EWFnOnSrjigKqbIh7bDqul973aX/nLIN9Q+9x0Yd8Odpz
+b23pMsiAHqc+Fl2I7ctDitC7x5zgXwRZSTVlHLHqnm582YgtcwodqilunBtDePUFq8LsPqbgeuL
FvBMe22wEaZNEUqfLpPoeiJd/axDS54140FSNFDm8L9JmcFX3GYO3bpYJBxFfFJiUnY5C1Z6lCgK
RPYFcUK0RXx6B4dMy6NHO9afBFWaI29b7UQ8gLEsKs7M1jtUdS7QbUw7I5/ze4C2uySNIpjsYFCW
0j57RveY45W+aytvulN7LFFk+FWmb123rQ50giGpMk1l3RMTar2AU6/Xq4a2bbsUT2OWxVsj0rPL
GFAD0uoMxMZoGzjeRjpV6XANMtqRhutN+2yROZvjThfk7JlucAZp6D7nOeprA0H8F5E7h6Cvvxc+
sh0UrfFWi7P7Ibina6hfdWP8lMyRTl/t69BzfdV1shdjSV0fMPuOuyvsovYb9BnM/m7b75HTYnQ0
ccNOaPvp+QzMyaTVuYMWfu83SQ7B7NsEVyqce7gpSe/FL80an7VC+CfR8hZFVv+YDKyrWCVi+iCg
63tyW+MWZ7PtHDIAUJukFbSg+v4NiaB1F0BBBV7Z2tvMcPhVC5JeqHUMR6fWfgwNqBViF4pQr9zP
OebIo2Nnz0MftDcjcerTYBsv6kbbrd1TjA6YFq8z3TAls7xf8oOKbewrnFt1uZxxinMikOC97X3j
wYa7fh2wKqE2Kh8SS78xGn3tIqM9w2x99OBbXdOaMxA9+WZonGTjkHy2W2yqEC1preSGzs3e81Cs
lmVxMhYTesVEW70trgt5IdveJV04KnrvQDsFV28Gf2pbT+bZ9JNhX/gd3VHpvzS5R3LGvOY2i90W
7WTamcZ9mgfGIctHC2qzR4B7qRl7DTHyNkimdtuY7f28TsOTrKbOCPIz7zs0ukPfuTuuqe6YuoDs
pjqV53B9iKtvNiJXLofxGCMyPM/GN6YY0zGvlvpIJ35TQrs50YtItxVyx31F2DjpEPOhEvUxKLyf
GdP2Tzaz+0Gwikw0zb0acDCaUhyXannLvIKun8ul5I7LjBWTwOC+McGVXsvAOWWpW9zGvHYemV6P
pMflGbzzHnYwauzQN4M/uhWJHqDCnqlukoae65AzoGHoiWom2INRvUDt2CzrIrkD0Iud2fT3fena
uzmFItPhqEb1wGzelXMAMbXWfmrNm5qF6T0G2cohg2Wou8994btb7EfGGRH8J8F9mmYrksN6oInf
xBP5JXG+ZSi7U85dh+jLnMgQ5EEDBmzq1g7gHYnxBEXqGBR9IAqma3mIh+L7DJhxWy4jGfbm58Il
gNPSbNy9MK4SenGbcm03ngeM24fz9DLoaFmT6c2e1uQyFYL70wLYUMdJfj+uzdaIEdAFNOIX2/SZ
cybtVjeIGUXlUWFHvBrdrRlr8OpuNO4df1yeY/TneQcQgFIUMbqBN+7qjvCAJC2SW+Ew9/YA+Oyh
pfwQqY5CMkE80pR/tHoGAwns95vTNk8IZcudI3LSttwISyMYhXXJLcqaGrIb3IPXwPMoOCC/HzCK
78gtSE4r058QeR6rVvOZldQf46rPd16H5ogVI7kmtflH0GMMpKdymlYkoQsi4xg5ImNGbeysnkLH
QCLWrrFJOMBkBD6+lVkiCIRaXZ/vByui1f3WZxmClgFVa70WSNX97rufF1I4G/Q3WB5UosgRuFTd
srd0e3wUuFhCzamIhzDs6OBgVtraTUuRszOeKga6GOvUHYTvLwuwuvMkZLgJqn0sTLWAhZJsutHW
QOEUq35lccR4OBf1LpERrPVQaHexo4+bLOjaY2lMx8awqXTJE9ZqzW1uYxtwG1AzQacB2mhedeG3
d/WUJReP//2sSc6cS1bcSNnsWKzRGxkHDZL+FF+3z03WCeYnTUyHtdHiZ1joeN0czrGK/oeRwYxc
O79Ghy02aQC4eConDGosbXelDta7Z6DZJVIPMHZwXHEAWscpqMZL0pIhzjCvYTIgYDaV/0pH5RbY
7cpAWjOZh+BBxGw2Ul13jBeLTv7WnTuwyDRrWD6IAeLuU43/Y1fxj4b+2JnHJGWGmov65se3uWid
S5ujooL1VJxwXeLzS6d9MPEDeAFifqwULIEgh4R020ToL9pwImU2TOKkuFKYOJAyrOFsM7uLNVX9
3u6A6o7JnNEKwq7bu/V3k8gWag0+mnWNPHMXj1EI2TM+MivaW1PMN7J26Q6oJqVjWA0np/ZZr9Ut
gpkagrM3aRZiHg19kfwKDGzNCtWpiYg07Ui/QLxg9XLxRkaiVUJGMuEfe7ckbsJrH8m4JFyl4XY7
of9yf9fsQISVX78QNboendjSzhkut3Ex+2tdTl9HYoG5y6IHj2abimI5rCbSDujSU5e/2mJGYFuu
FiESZXAQS/mtL/N2AwfPOwawHKlHVnROiGpLXSYXeCHaLR757FJPNeSFBqXVTMeShLpGPwGIvAR1
ds+YHF/8PiqubgkfiVC1W6/DtuKTHchTY2HoxE8RtU148XxT02sqUQek+jQbN7IEaQC9ey68gEVa
rT05WeZd1IYohIy3A+Ssw1q+d7DS7e2p5HYeM4UUJc74dPK8q5m61ZWP7Q+phiLN/eo4Q3CK5FHv
ZV9nzocLi3rsqDP3gslyv5SeVt3EoNe3zDKfmnhuL1mKAA/1M5mMRAo12I+e0J1MT3PQ7Qq8H8HI
SrUi7/xe2J8bLxgusMHElsWDeaeR7ROuAqxdXsAPXrEInOoAl1RVGA9mos3P+ppwri/E+qTzah0M
G4lywQ8XJgSBnLQh88NUt+FY0rAcV6CKqNJAfHPvQhQYZee8XO/njuu3rudv9ihS/FGFf6tiERJ8
ghosHnwkUQZG3Gz4Ps2OTfZxtUVjoT+PSCSTAvJbXBs31rynVfdY1GFUsseVyXlxsmunuw8Mv8BZ
5kHM7oZ7CoRgPOJ0ob5t5xe3YtoIOJPwzmCAfrEVQPKfY5amiAuR36JQPzUlN+ES7OU1mFmxUHF6
8HtOImtsc6aZcJcqcfUoHaYOYQJFY2EUxtrWCv+gZXF6in0pbRM9zRMR5Pf5Mt6jIB7PZJkdOuDy
GzsgELIkXrRNCRSdbPzlGf3VzlhsKNuIvBZunuFc0uJBGJnuwCdZO6zGI/ePgOt6dP9Is/YnoZ3i
gLX2W7IAyOvG8lb3BZy6DGydiATWvna9tRj9whVLcYiosN409IcPyzz3B7tgqM9YNu0n0LvUhUSz
Twle8YWH6tGMh8+l094NmgulwKPfTJxVc1hK0qp1lL8XkoSeMPkDja+h9c1wqi6NP7w0UeDfUcB9
iQ3GkiKq6PUSBIYED3WaBi9YNCdXmqBZc3NyDKzeFmc4lA61XWMVLeOatNUL/xGtVX2cHKgOmqbZ
WBxRfVUDFSXybX5a8VxfKuHtYt2pj2lW7SxobJtu6L5Ubv1VX+o+jJbpbRiY2fpztlOfY/AF9rHV
+zIlFSdwGhfHyRg+Jf44kIAYarTd7tfoM7S5eD9qYuUW6FIgDujcejSeznVvvzT5xbD1+dV2GHem
1i73mjOc33v5sqKlmn8ffT+1px6Lo+ElEVWFukkWe0tZS4KMN5yHriYjmSJMjeGfFPIkpPlUbbUA
RqCPFIBYx5y6EIHVYeFJDYI6zroOwk0Ju5LYArwAE0VWt48wiSdM320Ex4hoil1qpyOazPgxHnAT
9hDhwNDQBFOieuZQ09GAto2SH2mCXr6Vlj9QltUI9rxH61scYpm8PslKmV4E3iaKZRiaa0zn2KzK
rbAiJJlZP53VJimyW9Tj3CNp3Dh3i42NhAQcutgrNvkccDVTmkculhbcjvjsrBNhHTZ5I4S3NeCt
yJIKafqXW7BylDFIMW0uC1cIYVPLqbCGmSL0WodYFlvAH2i1g5WR1wSKSUoTvHnilVBO4/gLLIa/
SGCNSBMsUixBSPeQn0RtPmTeH4/BvM32+VJ/+kcfOrKYJeUyXxlmxVl9crVXS133x6Ha8xoMsa1F
J4nlIbPgllg3tef/tacOE/mF1ab5svbilojSCssGVhY39gJgKby0SUHToCCQMKE529Fuh7PaOIxe
pxUNtu/R7lx91nsbJGLEuhd0PtVGHeK5ouWVYfJCj3w3+vly6eJVZx7AlyH/b6usaVLPlzKMXIkU
cu7OVNVpGtOtYMIL7pN1H3Q/MqVejcUi200WTTWdTa7qpcxBunOAr2EIMiAMdJbPpYn/Se3lci+p
CmcP3/ZePUQjcT4l3udefpw6zX5t+kZSfkYiHJT9QillYpc0HGDiVN8aAhFc8W30KZphcAWz8ldi
qtobrfpuQNV7GJMc1YgD88JVFWGagwaM+Cw/aqNLGZFKZjrbDzakhv3/C8T+N4xwi9EdRO9/zwh/
roc++Y/tW173b3+Xif164S+ZWIBKDI89q03Y3g5SQd7zT5mYbv+GNBw4MpFanpSFfcjEnN8IQGXR
H/gmgafkUXzIxMzfID6brgdRGbmpwav+wQX/HznhlvcP+SpuKu5Luo6ezUDMSFTlv6owieSq4JMJ
7YLZUzZxKLxUvk+CtemS9oKbv4sTSJQdcEInWkJ9ic7Z3L2upfZQLJFHXgdjYTaBkxldb2+OK1Ur
rMm7pbDlHHB6YPJdeOlKnjRNF5lEserRBr0yTAS7QB5MnERiIDeGFLNshgCgTF0+0e54tSjo4R6f
kIVXt2SuDkL4D4aV1xu9Xp2T1Rqy1BCFhRF81VvvOQjqT9m63iZ7/u43BFRgD9gP5XIBgHumdHcM
8urOoULMsoXlaSBLhWb+VPfpNyvDr7seqwa7itC7p9xh/mCK1Ns1AwNX79RhmxW7wpydO8KkG2Ip
t37JsDRq1R84Mg66PV/Sel814w6w7gNLQwo6RXcaZ6ZhEUSchD9OQYttetv+NLA6m4b8s+bF1qay
+MxORAbJ1D2uNZhEks7JDYjN76th75Z+EmCJzSdR5GekiM8U9TDEkBW0yYZg67fa770zvpBb9dZv
RxCsZN9kJxjAYBxAaG9ymeQ0txg+GO71CVMBsxxnGDPyWSbw7+5V87wejMFnPRtJORAD1WUq5iUf
N+dbAJtXMUCPD9jk65BaThU2aXLM9ZObNU99NdMsM320GPndmjlz6E8saDQzfRNLQur1QtLE6uc/
6uIhj517fJHkJsR7l/fY5wN8RHx2pMQgxqHLB9VBpphmmnYjJqsMU2f+1pb5nZbQZmX1mO6D9alI
nxr3uz7jTG2K6dzzJSxNPT8tc3XMsL3vgm9+nl60ptXpEJLOOkPJ47c2I8g9UzqyIsqR+cxC4kyR
2GgUoVqDoJukSD4N1uQfk7a/5o3ZXBpvfKl9m+pvMRyN1cEa5VHIcDo6KvyY3NRzTuXM+FIihiSQ
jtTb2M+JLBTZ3mjDxp4fO8aJo9MlN2sE5WR5kRsmY/Va+s1rzshP2NZn28u/QFsownyEtGV6xmew
09+X8aoH1dUsyaLMfZp8NuYQ6sHDZpn3TV8/15P7BFoTIYKdwmeYGJtIC3NhTsG1fnCd7mZiINZi
MoJT52n16jmkiOeseNQcqx12RKbSvWNqRHE3xGCQo8L/c9O5qQ3unI9Y+ixcO8k/XChiv2JTQ+5n
wDrtfw452fO5T70G9g78D1F+ahp+IpMhiRY1eST2V+J+R2ZmMnvSS6ptQ0MKGeZj0Y/2EWgHpSUd
48TYZluajdugTU6R01f7Vq90/IGY1wneQwYm9z4eg59MIXRTSI2a2gy2VK/Jw07uyZvxbrb9119P
ZlgCBaGRCAHtj31tbZxtCWnm13N/e7uSmpfd6D31VRtvzdTTyEEGqo6Y6fXWzkgzGtRmTUF+jsi5
EaWHzcQhYMXukhHtZPrd012WqIMu2iPzE8xkRXIsqwTzahQck6wm5iRgCn5ugrrHnMCUQu1NVvOw
LIzjHw+px1nC3lIi1PYff5/KF6k/WxhLSCMqiRSqaYqaPk3SxloP5eqRjpaaCGXVY7p8Qv2J2lRx
REtaP3w88vFXOFd5FR5CZJb0JdQr398JehbPqAeQluFoGqFCtpzdzlg/d4MT7fMqtV+mUkNSemim
PHujf+8VJI+CW7W+TvUnYpAMeBmpfxC1Jx4MvG4bfOb2paTJPIg+u0xj/TItS3sdzMQ8ukZ1c2VP
fuiJIW2bKj2xjK1GpKpJvL7NyUi1chuYa57S3Gn2FgFuziyy21pG9t28jC9lqtW7aqxBViJq2NJx
88+tZ8KOi+tPna8RCGXpoJQbAMlZ4+2KNEOUTFt4fZ1Jkdv4+OnO0frakmCIYgYjgk+Mptauh3nO
+ludd6fc1Otzs3ZvojNAa1VWdyyX+ps9I1HpHXLtEnp/nwjDJlHNy499Cke40ZAqY7L7Ckn7Z5UM
3ZOrR/WDCRzWInzO0/oBs9SQgnKqHoBMEa849/UXQvt25ZI8Ua6nYUh41K5JYP51nv469glNvZgk
rDxgwO1oiCZ0UOb2ZiaPLWcXS2LWFPTYujMZhRm+7QGuAfoa1oEbLuMGyVLM2sueRXJwzehiywtL
VdCTtgP6oo59AGHWGJzmySfXTdGc1GZNo/txpGvFbAK2U6qz9u97pfa0B/K3RyfiEpEmXU+qfovs
7M6yWpdLB+06pC6LEcoArZTCqo0iYWWBPBk/jpdGNw/NsBxg95praEotrdr03IARbHCGovPtFsyr
HZwHTQNbLxUNSuqhRAxqTz32cUh62WcN8iCVbN7DkhbrpWJ03yzVtEuZKxwN4v02qWaYoXrWbmqZ
X0bQctmnFtGn5EU31QJIS+oO1MZRjDG1q3QIvuV8cV04c4s01DrMCkx7rE6GiPvzKjdKvvFxaCTg
myOINCGgYRZ+s1yYvO8mctGnjrWJ1WiWN9/teO1YNVGfl/Zmzki+BuoUhU5JCAj4tBKGl3isxgmn
22C3hWMlNStrKW+OGKi4dzalexBusFe/Moy1Ld9wcxylWf3jVx6klryTG7WnniiWnCa5XgN4mstz
LWXoaqNOhI9DtbeKYQn7BpyJ+t2V1kVtUnkaqMca5bKPWjfel674pH77d2ia2jWUPz/Wuteo6pyd
5+nNSU+/dXKlFumRvc3jirhU9bXKr0wJYnoPwOuAXZcr98/H1PcdZ50hmQbHSK68PzZKxPJxqPbU
Y6v7VdRZf/L7CQmH+k7V6ab28rKFJhSBCVVn2cfm4xz8OBG9wj7pXFiHUdMRTIM+uc+J7Nh/SJAK
Kbl2VGFEPTilAEyKVPxUKqP33+79GlU2fbWbVj23tnzZfvxwXqwhxPh3v6E1kIswecNR/Tajumbf
r9z3fSdrvnuZ2e3UD/PxE6lf7B+PeaR7QqUgt/jjan1X9Cjgnbqa1TOmlkQ7keifDUlleL94205K
xuVxRyeR0WckOoZp3yatCvqY6pJRlxI4iV/X18djRmwcvM60DwAE27NE+eUYjR0PUlQnpUZK+qOe
e/8D+VgdY5kenQG9mjQF6NIF4P2194/HtFbQWmfuvrF9KS9PWTnsvSKNQf2tLbT29WCqG4eUl6m9
Cnj6bg3a39VPiIfjl5RMHZYQVtAqyVGtSSv3SFr8+yWoLsm6SxIkToQiMV3L/R3YZBBfyqryfp+9
BZPI3i9Jy/WQycDWQe/IJel2NmuwrkgoDMrDcmLKp17UWMZjlZUtZFyJqBCum5NMy9WqNpGiVbQi
4uSFaRniFQRioDAX6pf+23Hnu3TPCpIhlmoGDfEPzZauHixH2MV5j1v4r9uzI9Vb6lDtqY366dVj
EbX5qBIBfew/ZVtFtMJlVHfO9100YV9hjSUZ4SX2PpCDTCk/DGSCujz66iPM1iw/mHqOuE40OfIv
ZoP50VHtqqeYh/16rTqMTd1bQtPVvo1gVJJv5LTQzJW2DPig9VntfWz+3WOVpnEX/fibuJRfzb97
i5m1yg7l2R/qbQr1OqxAF8ex0sPfXvbvXvuPx/IESdWq8qrl/1U9qxfeG/GiE2Gy0lUyg7Pr8OAY
bf/DgJq4hpXB5WPHkuggN2PH1/3x2JTJi80knVtvTe8wT8Wl1IbyYCHSJJ1SviJeJC5TvUS9+N+9
jXrib68JFm8Hu/qukh8+aa0vRmL6O/VX72/3/rdjA8oWfq5+MSzEiOp5tXHVf1U9O2Jq0ktOFM2W
XJduYvhvDBRdjG5iOnVus+zGoa7a42hgAXE1D1lkQjYoiJSDAqYoX8qsBvdGGVX62sjP63MtZwkf
AJM4cfnPxFH52iJc2Sl7zYISBG3fhOIOREnUkFkFOjCq7hYNZBqluF8FaFWFVoe+uvOq4ywgdHKW
leoP6xxMYc4Tddz0FqeQLx0yPs25CWJMSZN6p9AuBIVCQZL3C3X4q1ReffI9q0QS4dVbW955RqjW
fG3RWX0W9ZD6QGoDGMg9jGVx6AMH520nJwOJnCXgYM53fiATu+UQqIrHGgMDSz0p5NQzpMrDXMFN
81Pufapeqoqkaq/ry+Q8cCLKG6hTEJczrTYaEXSdndyoPcSlW0IqhmMvb73KcaX2Wgq3LShtuC/S
PSZv7flkcgq+1zXl8WQXFJVMPQQ+qdMTkfcHTyo8StOxuUtGr/24TqBnJL9HVbnf93QnPica8nxr
JVVWfk5fFs7VnuCDYX0frplwEnNnXkF5cQH9VUknnHHYVpFDdKoq/5JQz6pHTihq1vI6+UBwbXwy
FbaZRLFMibZPqAACop1iHW8Fl96ixQ/CqZH/qFupdA45ChLzbtbqpd/Iju5EEGO1ln4dnXoWsdly
V3UyKlNfDtVAMsRffiy1x28kMTd/PaiPCTGmrUCX8Zc/S+2VfubB8vP2H4+rdg7RQXHYdxElEhu7
MgCHR/Vuqkyt9j42sZwX9kb3ZcCxt1NvVKixS+26c8kXb2eS9zc6x95mMXYhoXk44iyFOsIcXG2E
OtWcBGhiMR91pOEIseWzWm1hBevFm+ppqLPND0rUwurYUcLhhMAWflzrzRxBdJUximZ18qlNSo1Q
J6Eg/oNin8BBY+q8NRr+tRLpSUFqAsmnIRAOtcPHcRkLlE+0P1QzQzV5ajpUkN8RX4INl42NFN84
3MfqOw0Luh4BAqA4YqMO/8tjWRtqASHZ5XQ3mlV9j8xuupGjYG86c8e8hkIRJfwgtyNCURCF9q72
PPprhmw6ImTcdN3QD+rq4EHcANFWiv2ir+mu1f31wSifFr3C3BHQxGjEc9OtEKtnwLhE0x+7lA5i
b7lf0VYmd5NIID+s+sMwGPVdER+byL8y3c6uBDdYl9kQGyPzuCDiZDcZS79LDTuEJPaA6FD/jPU3
P+VjA4529J6yWcgqTE8LQ6cTm1OonLMxOrbR+phHS3oUnddfEHbejZYbHSdUxlo9Ofs01mcAbFhi
PJYfS5eJowt9J9QmhLnB3JEx0hW3KsLygpIdBBwgRSSX7nDqh+FIbjZKU+E4t5is+gyfHqXg5ctE
AyqcvGlB4Ypkx9AQ9mOARgRiTkRF5USaZxa9fbk35OIn6AgkUaIDe4jKmkku/ahcm5NtTJ0zxIK1
0LlvCZF1BFDyGJ21FuHrdIjWuMHZofDJanwP3WYtbOwRlo3Zv0iQlbTtbR29e25n04s1kDW1mGB5
MEXQ0qz06RCjB6Y5jjEGmTllkJhA80wXYYsWkHyn4c70Kz0cofxvLdvMQugs8Bp8/2pVbbX3hFEC
uIBCTC+fUuGj02gvRWD1B9+jY95TSC0tAHMpwuPAnOCVQJxE/7qxBzZRnxC1PAfERI8/aqkpXIzQ
J9cDM5X14kiSYtRgjUAT/WnWzWQnsqrfzIPvnJuE2NlsGH6v0ZOQYmwUIaaW5yXTv7kdRdxq/AFI
DyfaqlPhD47rnK6h5Q5XMEjIwC16nq2lUwkusieBD+NgiaTfR52FN9mZ9ccOlHY7VQSa6JWJQg6J
oc9IEUrPx9iDUiwCB2kF3o5ZLM7B0cydreFKhpsPtF5HzJOjIScPNybCj6n/npiz6dSs5hJKMPU6
pT/G4tgjScf3wn9Dy37qwGc3A9O+UDfITe5oyHZeWV8tS8sOuMXnTeNYULMWI7nNGsE1LnJ7itFQ
8PuBZgao1Z+9I+ebVtJvchaYNCjr7ZB3DPZmzGiOjIYKRHlIrR5PYwUIiIzHrVUTXx6lKNpEF2xn
TtCw6vx7FDaXAAHnnfD7ow5S+5Tn4lsz0yypDavf/n/37n/VvQP48T9277787Pr/+Jy2MSqmf23f
vb/yV/vO837z0BpKpI3vBmgf6NH9at/55m+uY9kGRibbJQ5GPvVnzK/+m2vpBqEPRAP/a8yv5f1m
kMerE9ga6ATQuv8nygNC0v+SZ8vizvBtx/MMww6sf0JI4sWeigom6AmtYrb3zfpnOYouNKf0nvty
e5ksi0ZOU+voWYe3fqDcuGh3OdKQ27gHm+meJnpBkNXRq6Acqggu3zqAnphUx/vG9d7SLLofZhTy
tUsiXRcjh8pFEx2KDLHUBFUzdS/NwiJk0c+mtQRhGweoSU0pJ5rWL9Oba0PEWQdBUNJ6RFRD6lDc
HIF1mYxRhAjoLoRKjNurEKcW9zbhklpJ3QKYrVlNb16clHc2IPTMZcpiRDNJOsV6N60Lpt082MYJ
poRxhTyP5q4wfIKZwKphFD4FSZfILLKrVhtia2eyU24+D0mZbrk7jHtUoddCJ2h9dmuNcioiYtGN
9UaG1m6MJSeqvG+C3WwFbegYSXmw/VqgZNB0qi8k57EUfc4Hx9+Ddm5HAkIX5huhOby19D43dtpj
TJGBhIXp0TvINsswTzt3aa7tNA8bL/U0mMw5oZUafMm46MU2FmDjBNzpKSU6EzoVLi18ruTlzC/W
6D+VWFm7uqhPMxr0rel0V5+BwjiWjfnS9ON0pyfaC6k8NA27z4D4Hx27DcfJ3XMv3rgt3aZWAEP6
suLqIeN9J3TtMjXBvYszAQHmJ91r3uwq2owNAT251e57uOFbrfchvAef8ONVstS1iavud1zbdUjg
D7PIkhaPbtg3tGTYxd0e+0zBwDTPBlLhCidYYhxzxINT3DNtI9Usrp3i4uvj1Rz117TuuFGT+Lo1
Z6PeJ5a7qQRK2tTUom1RS652DriZ6DXC7X1n2EaG2x8ym9wTVBGkzJuImznBN8Aau1AXnnMhTkS8
ol8FBXHpPa/lhIOGJFhRbRuDHEFhlmEN3fVATyjF6vwdAdyLbsrYKuQb6FHzq9mCKot066kxzLs8
ch7NIrgn/igOxfS7HRceLcPsVTRJe98W+oZhcDpqFjr1HPm4A4Iag2zbQRkM9mkLHnfW8uSuI7Oq
hL6/nxgkcmhjfJMCyGWzbuwpOFgLrmQBGnAXYzM8kMy9I2Thi8lEBJ5Gjc4L5Td3Ai6zuQl1FrUb
SHV3Uas9kjwhEORhwgIzHHXtwejGCZ48SWM12MWi9HxaVskzNRPmYislur5DKd1I2G+J3g+j0dj3
06fkxTYRfrdPfgnHtbals7FZf2T/yd2Z7baNrdv6VQrnngVysr/ZwFEv27Il9/ENIdsK+26y59Of
j065qpxUrVV7xcDeOMFaQSpyKInNbP5/jG/ULIWyXLwiML70MNy5GXAzzahSlh0Srj0LGXagslvm
Th08dubeS6x64/b4MluKE7DIiKFs5zw2jxErA5OSXsN6pLVFuNQ189KWUcmKkVXr8JBp/WlQWnsd
tOZlafXbRpNiZWvlPDcd1LeExxLZ19IkC5IFfn3Mbo6oEQkoCxz4lOjhhluef5B1gMLdO1TtlScw
0Eo34AjJpZ3lJgMAeE9BjxclvF2SQ4Qdys91eNqoUvHZqRu1OrrDpK6ujn1PwBnSosXgq0diVbhA
PnZ7OEAr2yPmsg0YyqLK3ygOyXMEmL40bEGwVxnGOpHjtmRLcpF0iL1wZF33pevdBWlyViY36Kdh
34TZcUBmsMj1wD+rcD/MZB6cYOEuNbfTyU/Fmp7o9hV93RZUeDelqEzgjHsP+jUNIVSTnbMN48A5
tFNLtmjTed+OKZsJ6S9cP6dcHATmsivqi9QBkBV9pfd0n4yTKH9wMWzG4tQ1GL5SFX6jNZDrZ6q3
dppWy6568UO9A62Xx/M8UVFqp/lKF5a2cO1nB9UShEcnWCBGWrFLm+sRggenYGQqc3pjeeuTiGH4
BwtARiN3tTJArwwLrq4EueyZw8KqZYWOwsV2iCc7trtZFrNHKRrzPHBB/QfGXVqo0UwPSOGqIvxv
SXjmYVt2WGEtdaUu2LQDAwk1lS2Uzzm2m12Z+neluqmc8qpruzUsLQf/MbTGllmSTB9xSF11HkMC
5ClIEb9RXweuQmAE/moFN3or+qXfQYsjf65YYnZRkexZpFhnNzKRqD9dHz527D5ZuCs26Vc3qR8j
B3yCnZSHaij6rbbpR7L90Kddoes1kMszwjG81AUdOQOAs6x13JEq/QPVZ6VsQXP3YFAuwsQ/L02P
KPrGXUamzr0T3jMXlHMvVuM1LX3tsg30bSuZ1rq03Otx5exztnApMglsQtljL4zg3AoU4h/tcNvU
GXtGWcMqtIpdtcl0Cwl27c+iwGovbaNhhmxVkincm7BS9DPi6uK9QsDdXmEbs1UiaxMgbjfZMmp1
czPa5R1V4Vt2f8PMjx+CnKiU3ukeXI3bUuvLVUdrbktjF8UBbP3UV8YFO7dtGRbjpq22jKvsbBVq
cmN55XRBC7CJHaQz10sbF2Y3iFk+OtM6m5+To7saWvcAU2I4eA2sA2MYX5sBlUnYlw6pFOpTIbvr
ph4UtErc/y6ki5Q0qTlrjm4TegJL0KBT5poJNF34tclnwUaf5yRcwLcOMGNBljWKUw4XYlX2+Ynu
lAUhYCBkmkKARJ5Ijl+nUTZ3zqp4mDphwZe0128JjkUTYhjXPguQMIlaBEykmgbeMHOb3Jmrqbr1
hvqikinMDaYjAL30ZFS6I5rV7uz2MRQhQE+SK9OSrUdKiF6fpleqdHAcCv+ptO1qheEm3qgtfsB8
DO7a3DPJHhBPgReuu9Flgo/mrlv1D5aMi6Uo01stth/MhrITrC+LLpzqbfRCY6NXZ/TSMYisCDao
Nrmmtas+PJrK2FHg9F+whGVr6cRrXejnVtlVPECcMVUhN0UX7l2bsRULHetCWIYAldmRKmHTTPZN
cZ8mrLssKzlG7IcQMuIxwlM5M2FnQeNor9Ohvk+aluyXMvAXOWpem6BNHHL1hd9TxKUseweCnk1c
xMhVdUq8y2Hb0CYei13eQ0xtyOMpnlWv1C/1TAE1hKCpD/vobBzqLTDdQ6gV5nlcmMeiDeVSk+MB
zTeFVX9ujf7jULiMiOWTJZXbOIJ4qQeeRzlb5LgwlGoz2MEO+Qixc8l4SELqfuADTags2leAlD4R
Xwi/NCKkJcsnEkjsaFtUwTJxon6Rew/xdKNKhLY213nLaiW5cLSeJRJjXdh5Es9y6S/phBdEe6An
IyxlWJVDz/0lAeDayWq0n+nhdjMK7sW6g4Ici2dF6dt5Kwh0UoRKd1M8GeTMbSGGXiXMoudaCq43
HdFRKVeYwbBydmOxVIaM+KXySrMrsg2b6DoaL8s8OHgUwJa1RbBtkBhsyeGTo9JBAYPk7tbuMDJV
xgGOu1iojZwPpaqvZKVe532bXdasfeyAJbrrMI91FIpNMQ3ukVFCCmXX0FybKrvsPpcHaJkXTlrv
vJhCPcpYooKUyU/sUaA0kBIyy446kfGtgkERxcVYjfJLapQPLHlZ21UknOhtrs2zotrDdMCiRDTY
HCsBXXy9vI3r2kFGFDU7LWlb+KCKw9PN+SYKieyOao/tsl8bbXPX26j1+EJo77CvrcYaNWCrUH2H
YjOLe93f1mPfLbxINGeJ8pUxJmJN3qRPZrulCAN5qbmXarVSsDBcjIa4bBGwUOzElkxIJHqsQm6H
Vm8XvQuNrTJxOTmMq7bmsjZTRmdVDY4+qxU7voo8dWRh3ZRPZTFFTulFsxnhgxB7QhXOSsE7t153
b4TUa+1sR65qNMtxmj56RfTSOqxGo7i/Qlx0avSKoEUDny9Jw3uVzQYJG4woYbToqdDOdM/Stv70
Evdf7hnV1urojMPQo47ormIeALRu4jlILpTU5K2UnPSXrnwYzOEkyvi6imDcsGLNZk0vLqqdoZgY
QLNdppE6lFeVQS1LYumAZmurwTPkp3HGSuQJzunWsQbmvb2MwrOqKY7sog5YQe87Ra7IaBoXQpDx
UT7VSldjR6UQSY7WddoSpOLhTKPCEqgRcfF+0s7Ha6twr83ePzpQqHtXLqUpZwkqG1B/R09ptoQI
zE0DqRTbG9vodiJOxMxD8eK29L1Q+NAJ24YpXDI0aWvTwLpWWRvLC55d7a4fx+XI7q3tiy8F4A/N
cu8MG9wIEVW9e+sN7gurzy92yxhiUChXCoqrO5eMPIngK2JqcdSEvUG2JynhHrXCHi7xeRYU96HS
Iuzp0D1We1irCOASG8cUqJyA8hxlKPzxEQbzPiJNlf0m9pnpUFGSHgoDEadFWl1K7z4FvzwTSn9l
WmBwOrmPRvGYSWqQXYdbHHCHxwiteMvEzM/VzL/MERqi5MRhyrjQcza5HS1QNL445Kp2ryNFIwSH
hlZsPhPD6+X5blTQMYVlfOsa+i4q5NVgK3vhJcvK+tIU+RKf2AWen7ldkTopjeWIxO/iUYYZCkdd
vQX3vGkiRmVti0PXYvA2rnppPJV5catWYueX3mUTLwWZlQ6qKr+PnwhcZb1Xms8NfkvWv7jmSW6G
MtG89KVFxZsMZS+YF1qyoCzIVMBCwMIZw9LOiqZIlAbGQvBC/+qQeD0VAZRgqrD3Jn5evYDPHIp5
mVI0mC5NFk4JrwAj5MYlhAfzHdrU8gYvXLwgcpCsLBuLu9PNCyLhULqc1a5O4wLgrSkenLHp5hFj
e8eMNJ1zpXNuZW6s6T/fegVoieJoEzGLBW0GdR53tokKb3D3jejufcgdRdUuXS8CW0+uqmHesay4
p3qRsIxi94wAYh9b7cqPQuLSW8O8QdgayPNM0ZplX8eEyKbxPsZ/vdU71lNUXHZKrKoXoVmtkUBX
27pl0ChIdO/oEug50XYOlykBgO237iyyqoKNslJOUrI1c39z5uvYyn31qm+oADBxEQtdpDurU26w
uK+UIJQbxTP2IBkkUQPc+DlpTkuQ8STA9xdjbDPuuhAc8vKUW3wAWiFz4KOrsbfhA5T2g4uAb5Oz
iwisDmRbU9XcEi6ab2W8TCKSwxRvI5qC7asaHIlVPhDnN/OSHOKv5lzofrGmcsUyztcvqbk2K/vS
cnZy8nxHBLvUTNGsHZ9tSJ4KfV7JMg4yQjO3aheGOuHkw6A3s54t2qxPws1Y5M+gPJwtTdR2ToGv
m2tptwrcal/49EhqBSmdFZ33WPLBcKvPUumGWzW8Kh3Pn7lels+92oT24uyY+vatHqG/U224V8qt
1SpYkbt7UVGCySuqVWrhonqDvWwmzIv5+IQFFsC6Hhir2hl42poN9+VKSPoARYpjqcviXag6zmXo
a+exJ6B5EPwlyVc4U4AvtR4m47zsKDdx35la1ayDQjzpOSFiFVqvFuN8Ly1srAlqeHXq55DmmMf5
kWBnXP/1Ihlt8hsF1AU/JIgljLceCZsB+ubzhIrnwlQD9KNrtQsctDYW8dGTkMCK/UWiF+eZ5rmI
aQz27Vr3im+wwKOl0JgApF0VDBsapc5lGncXetdqyylMQZhsOfL+JgKOxnILpWNWP2mOIN6PhU2X
oPQ2FNLztAKav1mfDwEFtrrxHn0D4b1UwnkXqxAoqorIc13Dv9Vd5iGCdWWyNYZjXrCj+Jq2PKCN
XbKTNNtHq47ZL3Rw/hVaRlI2CHNIUK0wD/KOtn7uytFaiUI5NInIFvx0jGubjV9qIm7Q63gD1ZDd
3WhumFNt0nMhxLQtyY4sxRHJMdnS/kq2sWluht46k2QGTHpfknrJUKsryhtgx9vrvnnN9a5fgNgh
t6LuqFbpu7IxnK3mo7t3kZHnomFdgGuphlqNJ7O6BEe3t/t8TdcO02vf9kuC52OtfDE9SoGRFb2O
vWXPCZwiIdLRXmzPPKW2BoMqATHeODYAkUK9kW61UZWiWqCt39c44vQQCb3Tcle7djo3AKoU7HJY
C/bgshy4TbEfoeg3XsLKjRZOBOQx97Hnot0lco1HFCa4tMtoDtFWQcambDNx62HXp+vFgROsIUNy
maiUL7OoPiS5ftsoOcWBQXnKFKEvUlsF5okuyS0JM/LhqCHI0j20uaFqlXML516lgksy01adA3Tx
6vu88qnH+ohiyUFfElo2NwSBMWSs4+D1BR3xJcwL91VRxZ01UpGyIj+ep2Y7rimobjzw8Z7NvkMJ
ScmxZZ+d+dj1Cj/KWZARu5PZLH5pc82DlhRCsSUOMEGwWcvyBdolYQfcytOW6eAmgzgjakec+VVB
4muE0wtp517vEYKH0ZtlgLVFbtEPDarf/iQnoVHXYTtxPUXBwkcNHVxTsDAn4/Tbb8RwWmdAHKwz
MdCGnr39Ze2GyI50HvWKMfOs8aeuFgUrYqgRPviNdklBxlzlE7eryNRgQWkGWN4kLzCm33Qfm/ys
nrQo37RYuu+GyD9JVqkjbWMM4YDrAc1OMbbEeKXD+k26qk9Skbc/dViBDQcPYsEElljBtskPqVai
f65icL2dy1bk7d3f9KYFDDEry91kQU0eNen0vm8f5u1Pb8Su7/6OVShBTIXYYHIVZ20KMw5jroe/
FDUqQZcKjhsFpJ8lfvstyNi20ll50CfBxBvHNEhzdyDnCl2E/SbxeoOdvtFNw5r5JxN4pd90i5Vh
nhOzGq158gCFhaDdgqL1MO+TikOSxSR65reGp2bZCfX4x19NCXuscgtCB7HvYHl5/9liwBb4x39G
+IQXQ83Q/scLHZzLhV6ymCPkeEsFEBTR5ET44zeSQFD2vP13GNbLUgq8nu7kX62g+qSCBrcNjDar
yD6iERpjLypv7MRLd7nPerhFa9J3FLDL1DtP7UzdOrg+YNuNS63RtIUK8GshazlPmtRZBPE214ii
TRuAGxmblchVFAaeWFkzExxIySH/ZGjU68STlyHqw3nEXAo0YBTMp11IBIQ/QimhyGuJmASe1jqN
Qqk3RdZu2ROYF80QrmXtQHSiKoV1XvjQQ1NWt1QhrZlvOLcdjyHYaKqKQ5jeDVHV0eIn7oab8jwy
9BcIDy1XlAoEEMpbzUsK1PcxBXo7WDJGnw1+P00CMBJM0Yll7jV7I3Grc0z6eMYHuSqwG48OgIa8
16MNdB5mVds/G3XXQqnUkCvdNoIyDLSrNFY3GYHTZ7nXfimV9E7tEWRE1IOQCzVdemCfqOMhx+Wf
eA3bJWnPGSR1+kG43klnVwA5kZn0zN432RcKQRyWl7g0bbCWG91CZgUQr/yqUi99Q2xKna2KPqwT
m7pnat7HWt3O8I2cUsW6kWyqk7I4T5Ih2epDTunTQBKfRHSkxV1cuoDK4PDEztYyiDViTQb5ru1v
K3zwUXyLroR6i95deY1x7cpi27nRpRoOi6LM7ynGs99HYMdWMrsbwM1iKR7nbdM+Bam7n962cKAQ
19iIiVNSF0EYvWY5RiYq+DTihkevVJcpvmDwfemNadgPBqxSXu5mSaA+wvIaqEHJV7g6jzXf0Iwo
jNRodfRGVF/IZqOqJm5kfZGj5J9RqLRnBBE9TN9ublBu2MWWNa7dEepT6+9dsmbM3ORTBsVZx3qi
bi8j32HnZoBEMvHbs/4BH8lMmWTk1Kp3Zd2vW0FEXRA2r1VXs7xin0sFnLlSbAvVUM6r+lZEPTlm
KoEl7AG32PjW5L0vEWMyy5cpHLkwPcUGwet22eYYj2ZRmEtwI5LZEifu4EmcURqxfcJ9sXwTbltB
DUprumweD1V9Rb4J6bZdybqPmJlaCSQVh7XZUKZ3iL6b67HTbtAQWXvSBNkUkPen0stI8gzVpyQI
KBv5ChmdvenU0SjSj2WMYlFXni7TnF2qAOkxsxvzUbFIL6+tG62J1nQpjZ2gBRehq517sGLZ6lLw
9cqdtCaLCddD5iHmqUC6aHCqnTY4D61Uj3ji9UWW61/aXJLf7PGdS4nZuB1eYgk2XkmWvpD+uu4S
+A2evLUQAPk0RFnY6Fd+RvZv15WoxKgLz8IICyTFOtQ8hKokdfQ8AGjURHUIreqrHVMIHUkUHNK8
pS6IryZ0YX/GNCJUriK6FEgHgf40Fg6Xx3XmpeFejG557TX6a5e2khB2aq55RWJRDavT4A/TS2FI
WFEcV6+iUmd48u6tkIfUC1sex/xe2toV2qxuZcZkBkhDWSflPZssF3EK5kQ/May50clo63r+vIon
5FZq3tJRJ4TKp/hL5jg7N2Qgtk2eUBQDO69als7YPMsplxMhW+oxq4ZcEkeem3b+oCrmpRGmSFnG
ZRSMD1VbboXRXdWav4KAzzsLB2FL2GyB9Wmb1gpuo8BE72LJaZlK885RjLXvw4aolZKBM5rW7uy2
XLEeKovCiCCq2NlQzX5UAh3st8Nkfh7b2oWU1lPJEqwyM3TfLtGphXNdutazY9O54bbJ9OYk8vFQ
lHtbAPMzKAP2Hvfi9ALychrBpQfQFQVLMC6b0CW9xCdGUcEuA78a7N4hhuGqDNGR9IGNa+UrPhqs
botaHLiS/eBRiWGxIBbm0N8FOXm5Uaxcp3FyUbTPio8Q1mlrNI3qdigjgsukr88Mjeah6Sx1EB6j
2fhLUTg452x34enKBrbvJXWqA87nvZ7Uhwz+bpZZizzRr97ed6jhCmLdDNjtwUCx8+ugUvMZ/jvg
Giy5DTXk7rQw6LBAYkUUT8y45M4O+okn51eoCYaT4tZrEg4CZp5pjwjBhukFJltzXUGbmSRumJZl
tnMz79rS4oU+dHKdGkeXOu6MzI8XcGn7DtViJcu7qIR5IoNzM1Mu8TkiMWZU7N29QzVJrykU+XXA
CGboxyqB+DnYT7XjfHWSZzXHmEvv7DZD+1BF0QJhH5jfnK67VDcMrnieJRXWXt2MnXyijMtm0YnY
RtbrjIFWycpj5KfXiCmupGvOk4Ks9br1EvBR9rhkDXIRqP4ZUW63pmo8FFBSrJQvwNpyGw52skCL
/TSggQNelyDmGmYFbZiZQvmUNfmS7it+L2tJO/AI2zFdNklxF7X9WRtew3d9UX3WOAKSc1etE54T
Jto1js6riVKiBbRsjGELKJnksJG6pFNo6RwWE61QhW38QE+siMRaqiMl5lzsnDBcDqrxWKIJo3vl
nedevchQJzT2kLBLpJeiEvlZFl+ipn2o4hp0axhe6YHETB2Fh67OXh2HClJsNI9OUi6runouB+Mp
LbP7LGFZ0IR3pdV+wWeLDyLrD6w1shX7R5sJIOyBM8bHAE65S3diRrkU3Zt8NrmentOTUUpDvwdM
5iRavHEmnI5SH6JcvSgIIFZLAqGLXr9KPKRyzDTZgn3bODd5lHIioW2uaNH0wL+6kDvBlLDfwuKR
gv4CYZJKw6umL6nFx7pEEeAxUdAW01dWXe6Ibx2YPIF2mmEU0OGlfyv8L5ViAVQvz/H30LxwmCmR
kJxTed2bikr2e7CNeuPYtbHBqb51Bu1I0SyButKulSl+TU+zl+n59nKoRFVtzSmxgZgV9TjvDevW
UO1tG7SMPhZduE4fLkybTpsjoVJbAoOEjxPat2vzCow8G1ChvOQlRzGV+4xRU62wj2NBljNTGg9I
AzZGhjlRtYiIhzWGW5Plvl2/Cov6VO0rErW5Nk3NV1nrsVApGTIxmiHaf1EAKFFi1p4rcO6j0i1G
N+X2yZYWQp65kNDPbJ9oBf7dRjkrtfAuhvm/8vPYZGO1V+MoPG/olBAexpJlpCOT0yDNvVs3tB7V
gL6A7/W7Ifbua7U9twgsX2plde41xJJFWXEi3p4hQ4wYZsa1HaIcJokGwhaIow6sqV3DWrP1CFWT
fdQrXO4xskG7jzQKSdHSivtNlmpLgw7/HKwVrm/KIJgT9W6dK+YDIZrdtpz4mpFGf9IOH4DAXjUs
IteeIxDIivjAEgiNwmA/IrzZyFG6QIADgslVoqtzMh/pUi41FaJk0lwOFFfbBjFjr1pPRDEmyzFn
XOHiGiswwddl6ZdLzYP93hHQlvtXeVA9ijHSll2vQ2JAmFTBdhGO7a810gI5+82Z69f1Gd2buU3H
lWbQeVGxq8gr81LzWtIwnf6OW0EymeyF2aHDTPKDYkd3sOCxNSpMtfiaQPQSNRD1HeHG+lAuWKxp
rJr55gxRW9xiMw8C4LyqEh4VnhXyM2MWeTYexsFymxW4oHJT+NsRcefMZ0OolqCN2452qVYbHXUC
a+8OCEOI+dol1K1wL+rqGuPHtVnozyRlRhequXVjaFFxcWi08bwPfH1Ly6xWsdT7NX6ongkLxh1W
K98Zt0YBdKJQzdlYRGilqOYVTco6MgCV6EKppyzUiQzm5uQBERZQMHlfVzmiW/PRLV6s2q4WShUS
0SzC6zQcrzOdMp2kZzlUfnftxQcHFttITcRWKIvlVO+tJulWyah8leNISykknKgYCVDMBbwCs/kq
3NRagLpeG5F6ZyhPSWydVAPYeSaycz1DOaOTZDFq/rgEHGGyfNdhuGWX+JzvDZPbGio0HQz0BGO1
SOHcAhENrFVT+IAEawDAvbowBkFxsEavG2jhkno00PW4BN+gq4yJAxHeOnMIV421TbStcHBSFA3m
oKHnY+6uIUs5mzyzyfC4pzxDjRDfzcqp2+dM0JZJC++m6+1HjVAlyhF3TSaY4EpXrpXUuuwxOZAC
8qpJKrJJw5JG0rXxJzR82mAOd5XtWKjNOnYaEgg731wwh3KbJtU+srC7BbnMSBVqV3VmbkuXWr3v
RMcR0JJo0scuQf7kNU9V4K6yWtKXL7ySBVW3oyG+G3o6Bxg7rAO9WVJcTlbWOnP8m968aaAQd2w/
/THdVCOU8RDLRjq2xMUyZW+sUYC0MFhoUeo09VVQheu2E/Gs6LXnbsjqeUwae+pHG+Y+f51rd41r
pFgjWezF6MtXuhJAHU73kUlOb6a3BzcTN639WkUQXl0nmLNafy7q5tGKSFOU6Q5CNmsb/j8iWQK8
DXvE80aiDABIpQI4QyaMM9rdmziEwuCO1NIrdcOuT6Hut+zYiMl+aeXpXRg2swBfzKwwpI79cYRU
G8ASzL6WWYyJt/EJewitZ2PoiwkAaS3bULsODLXG8w29qRqsx+bZyQUskJJuEiXGxtbUmTlMuds1
W66sWAUeW9q4u3PMcoe9IVw7jjWrx4w42vIu9Egjwft9YwklPgunmL4sS7Ddi8JYNGSorCThoktU
MmtR13TWso2m192c/tbN6HuCh/XKlFTW4f8fLUeE25Zslwpm51z2COuTHuF+EJIkMAIdBndpXyvm
lI+gXkSK3i0DyivIKbN5k8tmDj8JuWKyoZlDoAyZKxtT2YiibQ5wS2ggRi0KPYJfZ34Bj61//f9L
qP1boODiWB+XbwLsQ3OSw/WpImztd+DQ9OqeHWZ9C0qhRt/63/2hd5LRXx/ol9PbQf9dsp+u6eLt
5H9Lcvz9WG8f5l8dIznymZtXYgN141dDaLqtkZTy9kv/P7+wO6dJ8vayAivnV011dHokBPjBiPrT
6fm7E/Cvv9u3M/mvf+bDZ3/JG0YqroAf5t/FFAKL+oCtevtEP377747wp2/v/gpInVhOWyeRkF9o
zv/87V33V5pxuipc7dvrKN//R87B36Y7mhgs/tlJ+O4QfzoJ9q9YBwl41NxvtwAX+s8ngd7Wr5Zm
CxsZ/7ez8L/tJOBMILH0n9wJf38SjF+FqwvhYC14+/XdnaBp2q+WBb8MeNnbWfqfehq++wbfBort
K0+yrv38WdBI+tQdMG5YiKdf390KPA86tVnXtsW3s/TNefKPxoR/8EO/D68Tnvv1bWANT9VfDa1/
9wPvw8qPr/82pExnSpBg+uEHp3H223v/Me7+14cT/Tbs/enF92Hw7X1+++e/fcEf3/rDe71/q/e/
3IQneSTAenh7YfjtY14eUwbn/5scn4/p8c/MPa4LI/Qfn+SH4Nffn4J/c+Aq/u64Bri8nz6upDGd
fTzw27P58weOj1l1rN4/4nQZNdfk9vzZI8+PSfiVJfNHb9S3YfWnj41BRR5f8/dPOX1qaIZMIj9/
5Cw7vdThS1O/H+zt4GAU3//7LxcP/+juWJwIZT3K0/uRpiMT+/YJJ/s9n/iX/OsvSOib9PnjaUc2
/Ql34YqzHr5+vAs1dVoq/expX59y2nAfjwxRkmXIzx55wxkPw/fjvN3e+hsn82cPvH09Bh9uQM2g
w/f+Rv/5TTLBaOiXfXwiQTV8wv23zV7D43ejCJyZT7h+27z7ePEM12Gi/9lzfP7j2GThPfuEA/PJ
mpd4eD/S230BSPUTHpKpL1n9cJpJi/2Ee2N3DLMPowfqqM+YXnaTn/CYseH8dsWm00Eq/Wdcwt2x
qo6Ug6sTiLaPxzeNzzgl4QuJZMeP+xdW1p8wF+xC5oLqOzavmJD979/jP3/KSd6ppv8hdX0/2NtJ
12gsvf/Fzx09b+T3h/6UD55n9XdjCHxhx/35D315epbH71ZP7BuwN//0OHJ5ao8f5y1kjDpbm58d
oC5P3S+bY4pJI/w4rXP8ac/7Gcc/O8nqNLwf6+0uITjkkw6+O/Xhy4dpTHwrfnzGJ/+Sy/i7z219
wuB9meO7/GV+lDkz5YdpR+hkC76/43/++Hx7gx+53BxefMKS5CoIP55xNIifMPFcxQkrko+7GgEf
4BMG2St58r8vEZmfcSn3p4z0pKQ9frdNEKYlPuFzXwf56+mXbfXD3GZTcvj5++Tmjd/+VzciJQPt
Ey7ptzf48UacDv8J68Fbzv6pqk4flhQ6VblPGBlvT/3HXeVvZZSfHVfu6mPwfuWmsVCHnPEJc/39
SabMbB+OzFT8CXPx/V8RQkz9M+6/hyPzTubXHx9NzBLGJwyC/xZv8veV9H+0GX4Iq5c8Qzf24Zxb
lvMJD+bDkKecmI9HdsW/nTP/qtL0e2X+x/rTe8X9r/7Zx+La9BMvyeko/+v/AQAA//8=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2.xml"/><Relationship Id="rId3" Type="http://schemas.openxmlformats.org/officeDocument/2006/relationships/image" Target="../media/image4.png"/><Relationship Id="rId7" Type="http://schemas.microsoft.com/office/2014/relationships/chartEx" Target="../charts/chartEx1.xml"/><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chart" Target="../charts/chart1.xml"/><Relationship Id="rId11" Type="http://schemas.openxmlformats.org/officeDocument/2006/relationships/image" Target="../media/image7.png"/><Relationship Id="rId5" Type="http://schemas.openxmlformats.org/officeDocument/2006/relationships/image" Target="../media/image6.png"/><Relationship Id="rId10" Type="http://schemas.openxmlformats.org/officeDocument/2006/relationships/chart" Target="../charts/chart4.xml"/><Relationship Id="rId4" Type="http://schemas.openxmlformats.org/officeDocument/2006/relationships/image" Target="../media/image5.png"/><Relationship Id="rId9" Type="http://schemas.openxmlformats.org/officeDocument/2006/relationships/chart" Target="../charts/chart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_rels/drawing7.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xdr:from>
      <xdr:col>18</xdr:col>
      <xdr:colOff>612679</xdr:colOff>
      <xdr:row>10</xdr:row>
      <xdr:rowOff>101600</xdr:rowOff>
    </xdr:from>
    <xdr:to>
      <xdr:col>31</xdr:col>
      <xdr:colOff>73891</xdr:colOff>
      <xdr:row>10</xdr:row>
      <xdr:rowOff>101600</xdr:rowOff>
    </xdr:to>
    <xdr:cxnSp macro="">
      <xdr:nvCxnSpPr>
        <xdr:cNvPr id="12" name="Straight Connector 11">
          <a:extLst>
            <a:ext uri="{FF2B5EF4-FFF2-40B4-BE49-F238E27FC236}">
              <a16:creationId xmlns:a16="http://schemas.microsoft.com/office/drawing/2014/main" id="{9626A9DD-DFC1-B403-F06C-CB7AD049D27A}"/>
            </a:ext>
          </a:extLst>
        </xdr:cNvPr>
        <xdr:cNvCxnSpPr/>
      </xdr:nvCxnSpPr>
      <xdr:spPr>
        <a:xfrm>
          <a:off x="12804679" y="2116667"/>
          <a:ext cx="8266545" cy="0"/>
        </a:xfrm>
        <a:prstGeom prst="line">
          <a:avLst/>
        </a:prstGeom>
        <a:ln>
          <a:solidFill>
            <a:schemeClr val="bg1"/>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16</xdr:col>
      <xdr:colOff>249382</xdr:colOff>
      <xdr:row>2</xdr:row>
      <xdr:rowOff>158559</xdr:rowOff>
    </xdr:from>
    <xdr:to>
      <xdr:col>33</xdr:col>
      <xdr:colOff>235526</xdr:colOff>
      <xdr:row>15</xdr:row>
      <xdr:rowOff>175493</xdr:rowOff>
    </xdr:to>
    <xdr:grpSp>
      <xdr:nvGrpSpPr>
        <xdr:cNvPr id="18" name="Group 17">
          <a:extLst>
            <a:ext uri="{FF2B5EF4-FFF2-40B4-BE49-F238E27FC236}">
              <a16:creationId xmlns:a16="http://schemas.microsoft.com/office/drawing/2014/main" id="{FCBF34A4-ACA9-83D1-046D-632E964FB4F0}"/>
            </a:ext>
          </a:extLst>
        </xdr:cNvPr>
        <xdr:cNvGrpSpPr/>
      </xdr:nvGrpSpPr>
      <xdr:grpSpPr>
        <a:xfrm>
          <a:off x="10889673" y="546486"/>
          <a:ext cx="11291453" cy="2524607"/>
          <a:chOff x="7700049" y="1140692"/>
          <a:chExt cx="11500811" cy="2641601"/>
        </a:xfrm>
      </xdr:grpSpPr>
      <xdr:sp macro="" textlink="">
        <xdr:nvSpPr>
          <xdr:cNvPr id="7" name="TextBox 6">
            <a:extLst>
              <a:ext uri="{FF2B5EF4-FFF2-40B4-BE49-F238E27FC236}">
                <a16:creationId xmlns:a16="http://schemas.microsoft.com/office/drawing/2014/main" id="{8F0273A6-4B53-90E5-EF35-AC90452C9ABC}"/>
              </a:ext>
            </a:extLst>
          </xdr:cNvPr>
          <xdr:cNvSpPr txBox="1"/>
        </xdr:nvSpPr>
        <xdr:spPr>
          <a:xfrm>
            <a:off x="7700049" y="1140692"/>
            <a:ext cx="11500811" cy="20012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6600" b="1">
                <a:solidFill>
                  <a:schemeClr val="bg1"/>
                </a:solidFill>
                <a:latin typeface="Arial" panose="020B0604020202020204" pitchFamily="34" charset="0"/>
                <a:cs typeface="Arial" panose="020B0604020202020204" pitchFamily="34" charset="0"/>
              </a:rPr>
              <a:t>Performance</a:t>
            </a:r>
            <a:r>
              <a:rPr lang="en-US" sz="6600" b="1" baseline="0">
                <a:solidFill>
                  <a:schemeClr val="bg1"/>
                </a:solidFill>
                <a:latin typeface="Arial" panose="020B0604020202020204" pitchFamily="34" charset="0"/>
                <a:cs typeface="Arial" panose="020B0604020202020204" pitchFamily="34" charset="0"/>
              </a:rPr>
              <a:t> Dashboard</a:t>
            </a:r>
            <a:endParaRPr lang="en-US" sz="7200" b="1">
              <a:solidFill>
                <a:schemeClr val="bg1"/>
              </a:solidFill>
              <a:latin typeface="Arial" panose="020B0604020202020204" pitchFamily="34" charset="0"/>
              <a:cs typeface="Arial" panose="020B0604020202020204" pitchFamily="34" charset="0"/>
            </a:endParaRPr>
          </a:p>
        </xdr:txBody>
      </xdr:sp>
      <xdr:sp macro="" textlink="">
        <xdr:nvSpPr>
          <xdr:cNvPr id="13" name="TextBox 12">
            <a:extLst>
              <a:ext uri="{FF2B5EF4-FFF2-40B4-BE49-F238E27FC236}">
                <a16:creationId xmlns:a16="http://schemas.microsoft.com/office/drawing/2014/main" id="{06E08578-C060-4220-9BCF-691E6977BA9E}"/>
              </a:ext>
            </a:extLst>
          </xdr:cNvPr>
          <xdr:cNvSpPr txBox="1"/>
        </xdr:nvSpPr>
        <xdr:spPr>
          <a:xfrm>
            <a:off x="10792692" y="2452257"/>
            <a:ext cx="5293976" cy="13300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bg1"/>
                </a:solidFill>
                <a:latin typeface="Arial" panose="020B0604020202020204" pitchFamily="34" charset="0"/>
                <a:cs typeface="Arial" panose="020B0604020202020204" pitchFamily="34" charset="0"/>
              </a:rPr>
              <a:t>The Office</a:t>
            </a:r>
            <a:r>
              <a:rPr lang="en-US" sz="2800" b="1" baseline="0">
                <a:solidFill>
                  <a:schemeClr val="bg1"/>
                </a:solidFill>
                <a:latin typeface="Arial" panose="020B0604020202020204" pitchFamily="34" charset="0"/>
                <a:cs typeface="Arial" panose="020B0604020202020204" pitchFamily="34" charset="0"/>
              </a:rPr>
              <a:t> Lab Enterprise Inc.</a:t>
            </a:r>
            <a:endParaRPr lang="en-US" sz="3200" b="1">
              <a:solidFill>
                <a:schemeClr val="bg1"/>
              </a:solidFill>
              <a:latin typeface="Arial" panose="020B0604020202020204" pitchFamily="34" charset="0"/>
              <a:cs typeface="Arial" panose="020B0604020202020204" pitchFamily="34" charset="0"/>
            </a:endParaRPr>
          </a:p>
        </xdr:txBody>
      </xdr:sp>
    </xdr:grpSp>
    <xdr:clientData/>
  </xdr:twoCellAnchor>
  <xdr:twoCellAnchor>
    <xdr:from>
      <xdr:col>8</xdr:col>
      <xdr:colOff>427110</xdr:colOff>
      <xdr:row>19</xdr:row>
      <xdr:rowOff>83018</xdr:rowOff>
    </xdr:from>
    <xdr:to>
      <xdr:col>31</xdr:col>
      <xdr:colOff>53837</xdr:colOff>
      <xdr:row>39</xdr:row>
      <xdr:rowOff>27128</xdr:rowOff>
    </xdr:to>
    <xdr:sp macro="" textlink="">
      <xdr:nvSpPr>
        <xdr:cNvPr id="8" name="Rectangle 7">
          <a:extLst>
            <a:ext uri="{FF2B5EF4-FFF2-40B4-BE49-F238E27FC236}">
              <a16:creationId xmlns:a16="http://schemas.microsoft.com/office/drawing/2014/main" id="{D79FDC30-2E00-878A-BF33-DDC57E749AD7}"/>
            </a:ext>
          </a:extLst>
        </xdr:cNvPr>
        <xdr:cNvSpPr/>
      </xdr:nvSpPr>
      <xdr:spPr>
        <a:xfrm>
          <a:off x="5744897" y="3763316"/>
          <a:ext cx="14915366" cy="3835174"/>
        </a:xfrm>
        <a:prstGeom prst="rect">
          <a:avLst/>
        </a:prstGeom>
        <a:solidFill>
          <a:schemeClr val="tx1">
            <a:alpha val="49000"/>
          </a:schemeClr>
        </a:solidFill>
        <a:ln>
          <a:solidFill>
            <a:schemeClr val="bg2">
              <a:lumMod val="75000"/>
            </a:schemeClr>
          </a:solidFill>
        </a:ln>
        <a:effectLst>
          <a:outerShdw blurRad="50800" dist="38100" dir="16200000" rotWithShape="0">
            <a:schemeClr val="tx1">
              <a:alpha val="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508419</xdr:colOff>
      <xdr:row>41</xdr:row>
      <xdr:rowOff>93489</xdr:rowOff>
    </xdr:from>
    <xdr:to>
      <xdr:col>16</xdr:col>
      <xdr:colOff>88450</xdr:colOff>
      <xdr:row>62</xdr:row>
      <xdr:rowOff>102420</xdr:rowOff>
    </xdr:to>
    <xdr:sp macro="" textlink="">
      <xdr:nvSpPr>
        <xdr:cNvPr id="9" name="Rectangle 8">
          <a:extLst>
            <a:ext uri="{FF2B5EF4-FFF2-40B4-BE49-F238E27FC236}">
              <a16:creationId xmlns:a16="http://schemas.microsoft.com/office/drawing/2014/main" id="{7041AF81-3FF7-49BF-BAF0-B26F65C0B66F}"/>
            </a:ext>
          </a:extLst>
        </xdr:cNvPr>
        <xdr:cNvSpPr/>
      </xdr:nvSpPr>
      <xdr:spPr>
        <a:xfrm>
          <a:off x="5826206" y="8053957"/>
          <a:ext cx="4897818" cy="4094548"/>
        </a:xfrm>
        <a:prstGeom prst="rect">
          <a:avLst/>
        </a:prstGeom>
        <a:solidFill>
          <a:schemeClr val="tx1">
            <a:alpha val="49000"/>
          </a:schemeClr>
        </a:solidFill>
        <a:ln>
          <a:solidFill>
            <a:schemeClr val="bg2">
              <a:lumMod val="75000"/>
            </a:schemeClr>
          </a:solidFill>
        </a:ln>
        <a:effectLst>
          <a:outerShdw blurRad="50800" dist="38100" dir="16200000" rotWithShape="0">
            <a:schemeClr val="tx1">
              <a:alpha val="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179717</xdr:colOff>
      <xdr:row>41</xdr:row>
      <xdr:rowOff>81984</xdr:rowOff>
    </xdr:from>
    <xdr:to>
      <xdr:col>23</xdr:col>
      <xdr:colOff>283516</xdr:colOff>
      <xdr:row>62</xdr:row>
      <xdr:rowOff>95557</xdr:rowOff>
    </xdr:to>
    <xdr:sp macro="" textlink="">
      <xdr:nvSpPr>
        <xdr:cNvPr id="14" name="Rectangle 13">
          <a:extLst>
            <a:ext uri="{FF2B5EF4-FFF2-40B4-BE49-F238E27FC236}">
              <a16:creationId xmlns:a16="http://schemas.microsoft.com/office/drawing/2014/main" id="{6694EFA3-7E89-4C7A-954D-464A0F5A4364}"/>
            </a:ext>
          </a:extLst>
        </xdr:cNvPr>
        <xdr:cNvSpPr/>
      </xdr:nvSpPr>
      <xdr:spPr>
        <a:xfrm>
          <a:off x="10949317" y="8387784"/>
          <a:ext cx="4815499" cy="4280773"/>
        </a:xfrm>
        <a:prstGeom prst="rect">
          <a:avLst/>
        </a:prstGeom>
        <a:solidFill>
          <a:schemeClr val="tx1">
            <a:alpha val="49000"/>
          </a:schemeClr>
        </a:solidFill>
        <a:ln>
          <a:solidFill>
            <a:schemeClr val="bg2">
              <a:lumMod val="75000"/>
            </a:schemeClr>
          </a:solidFill>
        </a:ln>
        <a:effectLst>
          <a:outerShdw blurRad="50800" dist="38100" dir="16200000" rotWithShape="0">
            <a:schemeClr val="tx1">
              <a:alpha val="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402644</xdr:colOff>
      <xdr:row>41</xdr:row>
      <xdr:rowOff>76424</xdr:rowOff>
    </xdr:from>
    <xdr:to>
      <xdr:col>30</xdr:col>
      <xdr:colOff>628698</xdr:colOff>
      <xdr:row>62</xdr:row>
      <xdr:rowOff>93238</xdr:rowOff>
    </xdr:to>
    <xdr:sp macro="" textlink="">
      <xdr:nvSpPr>
        <xdr:cNvPr id="15" name="Rectangle 14">
          <a:extLst>
            <a:ext uri="{FF2B5EF4-FFF2-40B4-BE49-F238E27FC236}">
              <a16:creationId xmlns:a16="http://schemas.microsoft.com/office/drawing/2014/main" id="{BCA726E5-C5A4-4C0B-9F19-840355794A85}"/>
            </a:ext>
          </a:extLst>
        </xdr:cNvPr>
        <xdr:cNvSpPr/>
      </xdr:nvSpPr>
      <xdr:spPr>
        <a:xfrm>
          <a:off x="15883944" y="8382224"/>
          <a:ext cx="4937754" cy="4284014"/>
        </a:xfrm>
        <a:prstGeom prst="rect">
          <a:avLst/>
        </a:prstGeom>
        <a:solidFill>
          <a:schemeClr val="tx1">
            <a:alpha val="49000"/>
          </a:schemeClr>
        </a:solidFill>
        <a:ln>
          <a:solidFill>
            <a:schemeClr val="bg2">
              <a:lumMod val="75000"/>
            </a:schemeClr>
          </a:solidFill>
        </a:ln>
        <a:effectLst>
          <a:outerShdw blurRad="50800" dist="38100" dir="16200000" rotWithShape="0">
            <a:schemeClr val="tx1">
              <a:alpha val="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31</xdr:col>
      <xdr:colOff>398275</xdr:colOff>
      <xdr:row>19</xdr:row>
      <xdr:rowOff>93825</xdr:rowOff>
    </xdr:from>
    <xdr:to>
      <xdr:col>38</xdr:col>
      <xdr:colOff>550813</xdr:colOff>
      <xdr:row>62</xdr:row>
      <xdr:rowOff>120956</xdr:rowOff>
    </xdr:to>
    <xdr:sp macro="" textlink="">
      <xdr:nvSpPr>
        <xdr:cNvPr id="16" name="Rectangle 15">
          <a:extLst>
            <a:ext uri="{FF2B5EF4-FFF2-40B4-BE49-F238E27FC236}">
              <a16:creationId xmlns:a16="http://schemas.microsoft.com/office/drawing/2014/main" id="{E0D62259-9720-49C4-AFE9-A1335CD8564E}"/>
            </a:ext>
          </a:extLst>
        </xdr:cNvPr>
        <xdr:cNvSpPr/>
      </xdr:nvSpPr>
      <xdr:spPr>
        <a:xfrm>
          <a:off x="21004701" y="3774123"/>
          <a:ext cx="4805601" cy="8392918"/>
        </a:xfrm>
        <a:prstGeom prst="rect">
          <a:avLst/>
        </a:prstGeom>
        <a:solidFill>
          <a:schemeClr val="tx1">
            <a:alpha val="49000"/>
          </a:schemeClr>
        </a:solidFill>
        <a:ln>
          <a:solidFill>
            <a:schemeClr val="bg2">
              <a:lumMod val="75000"/>
            </a:schemeClr>
          </a:solidFill>
        </a:ln>
        <a:effectLst>
          <a:outerShdw blurRad="50800" dist="38100" dir="16200000" rotWithShape="0">
            <a:schemeClr val="tx1">
              <a:alpha val="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124688</xdr:colOff>
      <xdr:row>19</xdr:row>
      <xdr:rowOff>103138</xdr:rowOff>
    </xdr:from>
    <xdr:to>
      <xdr:col>13</xdr:col>
      <xdr:colOff>46181</xdr:colOff>
      <xdr:row>23</xdr:row>
      <xdr:rowOff>127769</xdr:rowOff>
    </xdr:to>
    <xdr:sp macro="" textlink="">
      <xdr:nvSpPr>
        <xdr:cNvPr id="19" name="TextBox 18">
          <a:extLst>
            <a:ext uri="{FF2B5EF4-FFF2-40B4-BE49-F238E27FC236}">
              <a16:creationId xmlns:a16="http://schemas.microsoft.com/office/drawing/2014/main" id="{885F859A-0F81-40FC-AEE8-A112102B6563}"/>
            </a:ext>
          </a:extLst>
        </xdr:cNvPr>
        <xdr:cNvSpPr txBox="1"/>
      </xdr:nvSpPr>
      <xdr:spPr>
        <a:xfrm>
          <a:off x="6109852" y="3774593"/>
          <a:ext cx="2581565" cy="8004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bg1"/>
              </a:solidFill>
              <a:latin typeface="Arial" panose="020B0604020202020204" pitchFamily="34" charset="0"/>
              <a:cs typeface="Arial" panose="020B0604020202020204" pitchFamily="34" charset="0"/>
            </a:rPr>
            <a:t>Sale</a:t>
          </a:r>
          <a:r>
            <a:rPr lang="en-US" sz="2800" b="1" baseline="0">
              <a:solidFill>
                <a:schemeClr val="bg1"/>
              </a:solidFill>
              <a:latin typeface="Arial" panose="020B0604020202020204" pitchFamily="34" charset="0"/>
              <a:cs typeface="Arial" panose="020B0604020202020204" pitchFamily="34" charset="0"/>
            </a:rPr>
            <a:t> Trend</a:t>
          </a:r>
          <a:endParaRPr lang="en-US" sz="3200" b="1">
            <a:solidFill>
              <a:schemeClr val="bg1"/>
            </a:solidFill>
            <a:latin typeface="Arial" panose="020B0604020202020204" pitchFamily="34" charset="0"/>
            <a:cs typeface="Arial" panose="020B0604020202020204" pitchFamily="34" charset="0"/>
          </a:endParaRPr>
        </a:p>
      </xdr:txBody>
    </xdr:sp>
    <xdr:clientData/>
  </xdr:twoCellAnchor>
  <xdr:twoCellAnchor>
    <xdr:from>
      <xdr:col>8</xdr:col>
      <xdr:colOff>563415</xdr:colOff>
      <xdr:row>41</xdr:row>
      <xdr:rowOff>72352</xdr:rowOff>
    </xdr:from>
    <xdr:to>
      <xdr:col>14</xdr:col>
      <xdr:colOff>498762</xdr:colOff>
      <xdr:row>45</xdr:row>
      <xdr:rowOff>96983</xdr:rowOff>
    </xdr:to>
    <xdr:sp macro="" textlink="">
      <xdr:nvSpPr>
        <xdr:cNvPr id="22" name="TextBox 21">
          <a:extLst>
            <a:ext uri="{FF2B5EF4-FFF2-40B4-BE49-F238E27FC236}">
              <a16:creationId xmlns:a16="http://schemas.microsoft.com/office/drawing/2014/main" id="{226EEFBC-B107-425E-94D9-021188B28116}"/>
            </a:ext>
          </a:extLst>
        </xdr:cNvPr>
        <xdr:cNvSpPr txBox="1"/>
      </xdr:nvSpPr>
      <xdr:spPr>
        <a:xfrm>
          <a:off x="5883560" y="8011007"/>
          <a:ext cx="3925457" cy="8004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bg1"/>
              </a:solidFill>
              <a:latin typeface="Arial" panose="020B0604020202020204" pitchFamily="34" charset="0"/>
              <a:cs typeface="Arial" panose="020B0604020202020204" pitchFamily="34" charset="0"/>
            </a:rPr>
            <a:t>Sale</a:t>
          </a:r>
          <a:r>
            <a:rPr lang="en-US" sz="2800" b="1" baseline="0">
              <a:solidFill>
                <a:schemeClr val="bg1"/>
              </a:solidFill>
              <a:latin typeface="Arial" panose="020B0604020202020204" pitchFamily="34" charset="0"/>
              <a:cs typeface="Arial" panose="020B0604020202020204" pitchFamily="34" charset="0"/>
            </a:rPr>
            <a:t> by Region</a:t>
          </a:r>
          <a:endParaRPr lang="en-US" sz="3200" b="1">
            <a:solidFill>
              <a:schemeClr val="bg1"/>
            </a:solidFill>
            <a:latin typeface="Arial" panose="020B0604020202020204" pitchFamily="34" charset="0"/>
            <a:cs typeface="Arial" panose="020B0604020202020204" pitchFamily="34" charset="0"/>
          </a:endParaRPr>
        </a:p>
      </xdr:txBody>
    </xdr:sp>
    <xdr:clientData/>
  </xdr:twoCellAnchor>
  <xdr:twoCellAnchor>
    <xdr:from>
      <xdr:col>17</xdr:col>
      <xdr:colOff>44640</xdr:colOff>
      <xdr:row>41</xdr:row>
      <xdr:rowOff>127768</xdr:rowOff>
    </xdr:from>
    <xdr:to>
      <xdr:col>22</xdr:col>
      <xdr:colOff>101600</xdr:colOff>
      <xdr:row>45</xdr:row>
      <xdr:rowOff>152399</xdr:rowOff>
    </xdr:to>
    <xdr:sp macro="" textlink="">
      <xdr:nvSpPr>
        <xdr:cNvPr id="23" name="TextBox 22">
          <a:extLst>
            <a:ext uri="{FF2B5EF4-FFF2-40B4-BE49-F238E27FC236}">
              <a16:creationId xmlns:a16="http://schemas.microsoft.com/office/drawing/2014/main" id="{E377D64B-0352-4049-B162-3E3C157EA2CD}"/>
            </a:ext>
          </a:extLst>
        </xdr:cNvPr>
        <xdr:cNvSpPr txBox="1"/>
      </xdr:nvSpPr>
      <xdr:spPr>
        <a:xfrm>
          <a:off x="11559307" y="8442035"/>
          <a:ext cx="3443626" cy="8374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bg1"/>
              </a:solidFill>
              <a:latin typeface="Arial" panose="020B0604020202020204" pitchFamily="34" charset="0"/>
              <a:cs typeface="Arial" panose="020B0604020202020204" pitchFamily="34" charset="0"/>
            </a:rPr>
            <a:t>Sale</a:t>
          </a:r>
          <a:r>
            <a:rPr lang="en-US" sz="2800" b="1" baseline="0">
              <a:solidFill>
                <a:schemeClr val="bg1"/>
              </a:solidFill>
              <a:latin typeface="Arial" panose="020B0604020202020204" pitchFamily="34" charset="0"/>
              <a:cs typeface="Arial" panose="020B0604020202020204" pitchFamily="34" charset="0"/>
            </a:rPr>
            <a:t> by Employee</a:t>
          </a:r>
          <a:endParaRPr lang="en-US" sz="3200" b="1">
            <a:solidFill>
              <a:schemeClr val="bg1"/>
            </a:solidFill>
            <a:latin typeface="Arial" panose="020B0604020202020204" pitchFamily="34" charset="0"/>
            <a:cs typeface="Arial" panose="020B0604020202020204" pitchFamily="34" charset="0"/>
          </a:endParaRPr>
        </a:p>
      </xdr:txBody>
    </xdr:sp>
    <xdr:clientData/>
  </xdr:twoCellAnchor>
  <xdr:twoCellAnchor>
    <xdr:from>
      <xdr:col>24</xdr:col>
      <xdr:colOff>61575</xdr:colOff>
      <xdr:row>41</xdr:row>
      <xdr:rowOff>93903</xdr:rowOff>
    </xdr:from>
    <xdr:to>
      <xdr:col>28</xdr:col>
      <xdr:colOff>101602</xdr:colOff>
      <xdr:row>45</xdr:row>
      <xdr:rowOff>118534</xdr:rowOff>
    </xdr:to>
    <xdr:sp macro="" textlink="">
      <xdr:nvSpPr>
        <xdr:cNvPr id="24" name="TextBox 23">
          <a:extLst>
            <a:ext uri="{FF2B5EF4-FFF2-40B4-BE49-F238E27FC236}">
              <a16:creationId xmlns:a16="http://schemas.microsoft.com/office/drawing/2014/main" id="{E8634F1A-9626-44D2-93ED-3615CB456B7D}"/>
            </a:ext>
          </a:extLst>
        </xdr:cNvPr>
        <xdr:cNvSpPr txBox="1"/>
      </xdr:nvSpPr>
      <xdr:spPr>
        <a:xfrm>
          <a:off x="16317575" y="8408170"/>
          <a:ext cx="2749360" cy="8374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bg1"/>
              </a:solidFill>
              <a:latin typeface="Arial" panose="020B0604020202020204" pitchFamily="34" charset="0"/>
              <a:cs typeface="Arial" panose="020B0604020202020204" pitchFamily="34" charset="0"/>
            </a:rPr>
            <a:t>Item</a:t>
          </a:r>
          <a:r>
            <a:rPr lang="en-US" sz="2800" b="1" baseline="0">
              <a:solidFill>
                <a:schemeClr val="bg1"/>
              </a:solidFill>
              <a:latin typeface="Arial" panose="020B0604020202020204" pitchFamily="34" charset="0"/>
              <a:cs typeface="Arial" panose="020B0604020202020204" pitchFamily="34" charset="0"/>
            </a:rPr>
            <a:t> Share</a:t>
          </a:r>
          <a:endParaRPr lang="en-US" sz="3200" b="1">
            <a:solidFill>
              <a:schemeClr val="bg1"/>
            </a:solidFill>
            <a:latin typeface="Arial" panose="020B0604020202020204" pitchFamily="34" charset="0"/>
            <a:cs typeface="Arial" panose="020B0604020202020204" pitchFamily="34" charset="0"/>
          </a:endParaRPr>
        </a:p>
      </xdr:txBody>
    </xdr:sp>
    <xdr:clientData/>
  </xdr:twoCellAnchor>
  <xdr:twoCellAnchor>
    <xdr:from>
      <xdr:col>32</xdr:col>
      <xdr:colOff>72350</xdr:colOff>
      <xdr:row>19</xdr:row>
      <xdr:rowOff>164714</xdr:rowOff>
    </xdr:from>
    <xdr:to>
      <xdr:col>38</xdr:col>
      <xdr:colOff>150859</xdr:colOff>
      <xdr:row>23</xdr:row>
      <xdr:rowOff>189346</xdr:rowOff>
    </xdr:to>
    <xdr:sp macro="" textlink="">
      <xdr:nvSpPr>
        <xdr:cNvPr id="25" name="TextBox 24">
          <a:extLst>
            <a:ext uri="{FF2B5EF4-FFF2-40B4-BE49-F238E27FC236}">
              <a16:creationId xmlns:a16="http://schemas.microsoft.com/office/drawing/2014/main" id="{DB4EFB5C-597A-4750-A089-668F7201A4ED}"/>
            </a:ext>
          </a:extLst>
        </xdr:cNvPr>
        <xdr:cNvSpPr txBox="1"/>
      </xdr:nvSpPr>
      <xdr:spPr>
        <a:xfrm>
          <a:off x="21352932" y="3836169"/>
          <a:ext cx="4068618" cy="800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800" b="1">
              <a:solidFill>
                <a:schemeClr val="bg1"/>
              </a:solidFill>
              <a:latin typeface="Arial" panose="020B0604020202020204" pitchFamily="34" charset="0"/>
              <a:cs typeface="Arial" panose="020B0604020202020204" pitchFamily="34" charset="0"/>
            </a:rPr>
            <a:t>Customer</a:t>
          </a:r>
          <a:r>
            <a:rPr lang="en-US" sz="2800" b="1" baseline="0">
              <a:solidFill>
                <a:schemeClr val="bg1"/>
              </a:solidFill>
              <a:latin typeface="Arial" panose="020B0604020202020204" pitchFamily="34" charset="0"/>
              <a:cs typeface="Arial" panose="020B0604020202020204" pitchFamily="34" charset="0"/>
            </a:rPr>
            <a:t> Revenue</a:t>
          </a:r>
          <a:endParaRPr lang="en-US" sz="3200" b="1">
            <a:solidFill>
              <a:schemeClr val="bg1"/>
            </a:solidFill>
            <a:latin typeface="Arial" panose="020B0604020202020204" pitchFamily="34" charset="0"/>
            <a:cs typeface="Arial" panose="020B0604020202020204" pitchFamily="34" charset="0"/>
          </a:endParaRPr>
        </a:p>
      </xdr:txBody>
    </xdr:sp>
    <xdr:clientData/>
  </xdr:twoCellAnchor>
  <xdr:twoCellAnchor editAs="oneCell">
    <xdr:from>
      <xdr:col>31</xdr:col>
      <xdr:colOff>525833</xdr:colOff>
      <xdr:row>20</xdr:row>
      <xdr:rowOff>125242</xdr:rowOff>
    </xdr:from>
    <xdr:to>
      <xdr:col>32</xdr:col>
      <xdr:colOff>290946</xdr:colOff>
      <xdr:row>23</xdr:row>
      <xdr:rowOff>35222</xdr:rowOff>
    </xdr:to>
    <xdr:pic>
      <xdr:nvPicPr>
        <xdr:cNvPr id="34" name="Picture 33">
          <a:extLst>
            <a:ext uri="{FF2B5EF4-FFF2-40B4-BE49-F238E27FC236}">
              <a16:creationId xmlns:a16="http://schemas.microsoft.com/office/drawing/2014/main" id="{48B85E8B-6882-4307-B6A7-6D94B465AD3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1141397" y="3990660"/>
          <a:ext cx="430131" cy="491871"/>
        </a:xfrm>
        <a:prstGeom prst="rect">
          <a:avLst/>
        </a:prstGeom>
        <a:ln/>
      </xdr:spPr>
      <xdr:style>
        <a:lnRef idx="2">
          <a:schemeClr val="dk1"/>
        </a:lnRef>
        <a:fillRef idx="1">
          <a:schemeClr val="lt1"/>
        </a:fillRef>
        <a:effectRef idx="0">
          <a:schemeClr val="dk1"/>
        </a:effectRef>
        <a:fontRef idx="minor">
          <a:schemeClr val="dk1"/>
        </a:fontRef>
      </xdr:style>
    </xdr:pic>
    <xdr:clientData/>
  </xdr:twoCellAnchor>
  <xdr:twoCellAnchor editAs="oneCell">
    <xdr:from>
      <xdr:col>8</xdr:col>
      <xdr:colOff>574851</xdr:colOff>
      <xdr:row>42</xdr:row>
      <xdr:rowOff>62455</xdr:rowOff>
    </xdr:from>
    <xdr:to>
      <xdr:col>9</xdr:col>
      <xdr:colOff>285415</xdr:colOff>
      <xdr:row>44</xdr:row>
      <xdr:rowOff>113255</xdr:rowOff>
    </xdr:to>
    <xdr:pic>
      <xdr:nvPicPr>
        <xdr:cNvPr id="35" name="Picture 34">
          <a:extLst>
            <a:ext uri="{FF2B5EF4-FFF2-40B4-BE49-F238E27FC236}">
              <a16:creationId xmlns:a16="http://schemas.microsoft.com/office/drawing/2014/main" id="{B2CD0B49-3C93-4E08-9D10-5680963C78BD}"/>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974165" y="8281169"/>
          <a:ext cx="385479" cy="442686"/>
        </a:xfrm>
        <a:prstGeom prst="rect">
          <a:avLst/>
        </a:prstGeom>
        <a:ln/>
      </xdr:spPr>
      <xdr:style>
        <a:lnRef idx="2">
          <a:schemeClr val="dk1"/>
        </a:lnRef>
        <a:fillRef idx="1">
          <a:schemeClr val="lt1"/>
        </a:fillRef>
        <a:effectRef idx="0">
          <a:schemeClr val="dk1"/>
        </a:effectRef>
        <a:fontRef idx="minor">
          <a:schemeClr val="dk1"/>
        </a:fontRef>
      </xdr:style>
    </xdr:pic>
    <xdr:clientData/>
  </xdr:twoCellAnchor>
  <xdr:twoCellAnchor editAs="oneCell">
    <xdr:from>
      <xdr:col>16</xdr:col>
      <xdr:colOff>390338</xdr:colOff>
      <xdr:row>42</xdr:row>
      <xdr:rowOff>98842</xdr:rowOff>
    </xdr:from>
    <xdr:to>
      <xdr:col>17</xdr:col>
      <xdr:colOff>100901</xdr:colOff>
      <xdr:row>44</xdr:row>
      <xdr:rowOff>149642</xdr:rowOff>
    </xdr:to>
    <xdr:pic>
      <xdr:nvPicPr>
        <xdr:cNvPr id="36" name="Picture 35">
          <a:extLst>
            <a:ext uri="{FF2B5EF4-FFF2-40B4-BE49-F238E27FC236}">
              <a16:creationId xmlns:a16="http://schemas.microsoft.com/office/drawing/2014/main" id="{C8A61486-CDAB-4B64-ABA2-9F1E1DC98C6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1227671" y="8616309"/>
          <a:ext cx="387897" cy="457200"/>
        </a:xfrm>
        <a:prstGeom prst="rect">
          <a:avLst/>
        </a:prstGeom>
        <a:ln/>
      </xdr:spPr>
      <xdr:style>
        <a:lnRef idx="2">
          <a:schemeClr val="dk1"/>
        </a:lnRef>
        <a:fillRef idx="1">
          <a:schemeClr val="lt1"/>
        </a:fillRef>
        <a:effectRef idx="0">
          <a:schemeClr val="dk1"/>
        </a:effectRef>
        <a:fontRef idx="minor">
          <a:schemeClr val="dk1"/>
        </a:fontRef>
      </xdr:style>
    </xdr:pic>
    <xdr:clientData/>
  </xdr:twoCellAnchor>
  <xdr:twoCellAnchor editAs="oneCell">
    <xdr:from>
      <xdr:col>8</xdr:col>
      <xdr:colOff>523612</xdr:colOff>
      <xdr:row>20</xdr:row>
      <xdr:rowOff>14782</xdr:rowOff>
    </xdr:from>
    <xdr:to>
      <xdr:col>9</xdr:col>
      <xdr:colOff>303479</xdr:colOff>
      <xdr:row>22</xdr:row>
      <xdr:rowOff>140008</xdr:rowOff>
    </xdr:to>
    <xdr:pic>
      <xdr:nvPicPr>
        <xdr:cNvPr id="37" name="Picture 36">
          <a:extLst>
            <a:ext uri="{FF2B5EF4-FFF2-40B4-BE49-F238E27FC236}">
              <a16:creationId xmlns:a16="http://schemas.microsoft.com/office/drawing/2014/main" id="{D74DD874-0D4A-4980-874B-ADB306E6EA6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922926" y="3922753"/>
          <a:ext cx="454782" cy="517112"/>
        </a:xfrm>
        <a:prstGeom prst="rect">
          <a:avLst/>
        </a:prstGeom>
        <a:ln/>
      </xdr:spPr>
      <xdr:style>
        <a:lnRef idx="2">
          <a:schemeClr val="dk1"/>
        </a:lnRef>
        <a:fillRef idx="1">
          <a:schemeClr val="lt1"/>
        </a:fillRef>
        <a:effectRef idx="0">
          <a:schemeClr val="dk1"/>
        </a:effectRef>
        <a:fontRef idx="minor">
          <a:schemeClr val="dk1"/>
        </a:fontRef>
      </xdr:style>
    </xdr:pic>
    <xdr:clientData/>
  </xdr:twoCellAnchor>
  <xdr:twoCellAnchor editAs="oneCell">
    <xdr:from>
      <xdr:col>23</xdr:col>
      <xdr:colOff>621913</xdr:colOff>
      <xdr:row>42</xdr:row>
      <xdr:rowOff>10775</xdr:rowOff>
    </xdr:from>
    <xdr:to>
      <xdr:col>24</xdr:col>
      <xdr:colOff>414095</xdr:colOff>
      <xdr:row>44</xdr:row>
      <xdr:rowOff>80048</xdr:rowOff>
    </xdr:to>
    <xdr:pic>
      <xdr:nvPicPr>
        <xdr:cNvPr id="39" name="Picture 38">
          <a:extLst>
            <a:ext uri="{FF2B5EF4-FFF2-40B4-BE49-F238E27FC236}">
              <a16:creationId xmlns:a16="http://schemas.microsoft.com/office/drawing/2014/main" id="{02693730-59D5-4C14-8136-93265DBD2F6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5917331" y="8143393"/>
          <a:ext cx="457200" cy="457200"/>
        </a:xfrm>
        <a:prstGeom prst="rect">
          <a:avLst/>
        </a:prstGeom>
        <a:solidFill>
          <a:schemeClr val="bg1"/>
        </a:solidFill>
        <a:effectLst>
          <a:outerShdw blurRad="50800" dist="50800" dir="5400000" algn="ctr" rotWithShape="0">
            <a:schemeClr val="bg1"/>
          </a:outerShdw>
        </a:effectLst>
      </xdr:spPr>
    </xdr:pic>
    <xdr:clientData/>
  </xdr:twoCellAnchor>
  <xdr:twoCellAnchor>
    <xdr:from>
      <xdr:col>8</xdr:col>
      <xdr:colOff>649623</xdr:colOff>
      <xdr:row>23</xdr:row>
      <xdr:rowOff>13855</xdr:rowOff>
    </xdr:from>
    <xdr:to>
      <xdr:col>30</xdr:col>
      <xdr:colOff>512619</xdr:colOff>
      <xdr:row>38</xdr:row>
      <xdr:rowOff>138545</xdr:rowOff>
    </xdr:to>
    <xdr:graphicFrame macro="">
      <xdr:nvGraphicFramePr>
        <xdr:cNvPr id="40" name="Chart 39">
          <a:extLst>
            <a:ext uri="{FF2B5EF4-FFF2-40B4-BE49-F238E27FC236}">
              <a16:creationId xmlns:a16="http://schemas.microsoft.com/office/drawing/2014/main" id="{8A109361-7033-4311-A2B3-7CCE15FD0E7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8</xdr:col>
      <xdr:colOff>487327</xdr:colOff>
      <xdr:row>44</xdr:row>
      <xdr:rowOff>137448</xdr:rowOff>
    </xdr:from>
    <xdr:to>
      <xdr:col>15</xdr:col>
      <xdr:colOff>609600</xdr:colOff>
      <xdr:row>62</xdr:row>
      <xdr:rowOff>1</xdr:rowOff>
    </xdr:to>
    <mc:AlternateContent xmlns:mc="http://schemas.openxmlformats.org/markup-compatibility/2006">
      <mc:Choice xmlns:cx4="http://schemas.microsoft.com/office/drawing/2016/5/10/chartex" Requires="cx4">
        <xdr:graphicFrame macro="">
          <xdr:nvGraphicFramePr>
            <xdr:cNvPr id="41" name="Chart 40">
              <a:extLst>
                <a:ext uri="{FF2B5EF4-FFF2-40B4-BE49-F238E27FC236}">
                  <a16:creationId xmlns:a16="http://schemas.microsoft.com/office/drawing/2014/main" id="{606F4483-B90F-49C4-8CC0-87244A0A332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5851807" y="8839488"/>
              <a:ext cx="4816193" cy="342871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182525</xdr:colOff>
      <xdr:row>45</xdr:row>
      <xdr:rowOff>87085</xdr:rowOff>
    </xdr:from>
    <xdr:to>
      <xdr:col>23</xdr:col>
      <xdr:colOff>239485</xdr:colOff>
      <xdr:row>62</xdr:row>
      <xdr:rowOff>88900</xdr:rowOff>
    </xdr:to>
    <xdr:graphicFrame macro="">
      <xdr:nvGraphicFramePr>
        <xdr:cNvPr id="42" name="Chart 41">
          <a:extLst>
            <a:ext uri="{FF2B5EF4-FFF2-40B4-BE49-F238E27FC236}">
              <a16:creationId xmlns:a16="http://schemas.microsoft.com/office/drawing/2014/main" id="{0E0AD54F-6378-4848-9EC8-F616A0C7B6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547199</xdr:colOff>
      <xdr:row>44</xdr:row>
      <xdr:rowOff>126562</xdr:rowOff>
    </xdr:from>
    <xdr:to>
      <xdr:col>31</xdr:col>
      <xdr:colOff>16329</xdr:colOff>
      <xdr:row>62</xdr:row>
      <xdr:rowOff>1</xdr:rowOff>
    </xdr:to>
    <xdr:graphicFrame macro="">
      <xdr:nvGraphicFramePr>
        <xdr:cNvPr id="43" name="Chart 42">
          <a:extLst>
            <a:ext uri="{FF2B5EF4-FFF2-40B4-BE49-F238E27FC236}">
              <a16:creationId xmlns:a16="http://schemas.microsoft.com/office/drawing/2014/main" id="{CCD7885E-409D-4048-B437-610BC76AC3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31</xdr:col>
      <xdr:colOff>360218</xdr:colOff>
      <xdr:row>23</xdr:row>
      <xdr:rowOff>110728</xdr:rowOff>
    </xdr:from>
    <xdr:to>
      <xdr:col>38</xdr:col>
      <xdr:colOff>443346</xdr:colOff>
      <xdr:row>62</xdr:row>
      <xdr:rowOff>27710</xdr:rowOff>
    </xdr:to>
    <xdr:graphicFrame macro="">
      <xdr:nvGraphicFramePr>
        <xdr:cNvPr id="44" name="Chart 43">
          <a:extLst>
            <a:ext uri="{FF2B5EF4-FFF2-40B4-BE49-F238E27FC236}">
              <a16:creationId xmlns:a16="http://schemas.microsoft.com/office/drawing/2014/main" id="{9F3C221C-35C8-4339-9366-9ECCB90328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8</xdr:col>
      <xdr:colOff>513773</xdr:colOff>
      <xdr:row>64</xdr:row>
      <xdr:rowOff>71581</xdr:rowOff>
    </xdr:from>
    <xdr:to>
      <xdr:col>31</xdr:col>
      <xdr:colOff>140500</xdr:colOff>
      <xdr:row>78</xdr:row>
      <xdr:rowOff>122381</xdr:rowOff>
    </xdr:to>
    <xdr:sp macro="" textlink="">
      <xdr:nvSpPr>
        <xdr:cNvPr id="50" name="Rectangle 49">
          <a:extLst>
            <a:ext uri="{FF2B5EF4-FFF2-40B4-BE49-F238E27FC236}">
              <a16:creationId xmlns:a16="http://schemas.microsoft.com/office/drawing/2014/main" id="{C66C7022-0881-49C2-85B2-35643FCF6DC0}"/>
            </a:ext>
          </a:extLst>
        </xdr:cNvPr>
        <xdr:cNvSpPr/>
      </xdr:nvSpPr>
      <xdr:spPr>
        <a:xfrm>
          <a:off x="5833918" y="12471399"/>
          <a:ext cx="14922146" cy="2766291"/>
        </a:xfrm>
        <a:prstGeom prst="rect">
          <a:avLst/>
        </a:prstGeom>
        <a:solidFill>
          <a:schemeClr val="tx1">
            <a:lumMod val="95000"/>
            <a:lumOff val="5000"/>
            <a:alpha val="49000"/>
          </a:schemeClr>
        </a:solidFill>
        <a:ln>
          <a:solidFill>
            <a:schemeClr val="bg2">
              <a:lumMod val="75000"/>
            </a:schemeClr>
          </a:solidFill>
        </a:ln>
        <a:effectLst>
          <a:outerShdw blurRad="50800" dist="38100" dir="16200000" rotWithShape="0">
            <a:schemeClr val="tx1">
              <a:alpha val="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16644</xdr:colOff>
      <xdr:row>68</xdr:row>
      <xdr:rowOff>82145</xdr:rowOff>
    </xdr:from>
    <xdr:to>
      <xdr:col>30</xdr:col>
      <xdr:colOff>660400</xdr:colOff>
      <xdr:row>76</xdr:row>
      <xdr:rowOff>139700</xdr:rowOff>
    </xdr:to>
    <xdr:grpSp>
      <xdr:nvGrpSpPr>
        <xdr:cNvPr id="54" name="Group 53">
          <a:extLst>
            <a:ext uri="{FF2B5EF4-FFF2-40B4-BE49-F238E27FC236}">
              <a16:creationId xmlns:a16="http://schemas.microsoft.com/office/drawing/2014/main" id="{04B7E96A-D084-B4F0-5041-EAF65033DA72}"/>
            </a:ext>
          </a:extLst>
        </xdr:cNvPr>
        <xdr:cNvGrpSpPr/>
      </xdr:nvGrpSpPr>
      <xdr:grpSpPr>
        <a:xfrm>
          <a:off x="6001808" y="13257818"/>
          <a:ext cx="14609137" cy="1609264"/>
          <a:chOff x="6099944" y="14166445"/>
          <a:chExt cx="14778856" cy="1530755"/>
        </a:xfrm>
      </xdr:grpSpPr>
      <mc:AlternateContent xmlns:mc="http://schemas.openxmlformats.org/markup-compatibility/2006" xmlns:a14="http://schemas.microsoft.com/office/drawing/2010/main">
        <mc:Choice Requires="a14">
          <xdr:graphicFrame macro="">
            <xdr:nvGraphicFramePr>
              <xdr:cNvPr id="46" name="Sales Person">
                <a:extLst>
                  <a:ext uri="{FF2B5EF4-FFF2-40B4-BE49-F238E27FC236}">
                    <a16:creationId xmlns:a16="http://schemas.microsoft.com/office/drawing/2014/main" id="{1B5A7483-6494-DB03-A52F-9F54DFBD56E0}"/>
                  </a:ext>
                </a:extLst>
              </xdr:cNvPr>
              <xdr:cNvGraphicFramePr/>
            </xdr:nvGraphicFramePr>
            <xdr:xfrm>
              <a:off x="13787011" y="14168931"/>
              <a:ext cx="3804405" cy="1515569"/>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13635100" y="13038714"/>
                <a:ext cx="3770078" cy="156586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47" name="Region">
                <a:extLst>
                  <a:ext uri="{FF2B5EF4-FFF2-40B4-BE49-F238E27FC236}">
                    <a16:creationId xmlns:a16="http://schemas.microsoft.com/office/drawing/2014/main" id="{3C072EA4-97CF-CF0E-8351-5798E9065085}"/>
                  </a:ext>
                </a:extLst>
              </xdr:cNvPr>
              <xdr:cNvGraphicFramePr/>
            </xdr:nvGraphicFramePr>
            <xdr:xfrm>
              <a:off x="9878709" y="14192331"/>
              <a:ext cx="3799191" cy="1466769"/>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9762063" y="13062890"/>
                <a:ext cx="3764911" cy="151544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48" name="Item">
                <a:extLst>
                  <a:ext uri="{FF2B5EF4-FFF2-40B4-BE49-F238E27FC236}">
                    <a16:creationId xmlns:a16="http://schemas.microsoft.com/office/drawing/2014/main" id="{4DC0538F-D952-1227-4A1E-F68414D0969B}"/>
                  </a:ext>
                </a:extLst>
              </xdr:cNvPr>
              <xdr:cNvGraphicFramePr/>
            </xdr:nvGraphicFramePr>
            <xdr:xfrm>
              <a:off x="17611225" y="14166445"/>
              <a:ext cx="3267575" cy="1454555"/>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17424808" y="13036145"/>
                <a:ext cx="3238092" cy="150282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49" name="Years">
                <a:extLst>
                  <a:ext uri="{FF2B5EF4-FFF2-40B4-BE49-F238E27FC236}">
                    <a16:creationId xmlns:a16="http://schemas.microsoft.com/office/drawing/2014/main" id="{D6C3E8E8-954A-334F-D7D7-2A3BB491BAED}"/>
                  </a:ext>
                </a:extLst>
              </xdr:cNvPr>
              <xdr:cNvGraphicFramePr/>
            </xdr:nvGraphicFramePr>
            <xdr:xfrm>
              <a:off x="6099944" y="14233025"/>
              <a:ext cx="3804405" cy="1464175"/>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6017394" y="13104935"/>
                <a:ext cx="3770078" cy="151276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xdr:from>
      <xdr:col>8</xdr:col>
      <xdr:colOff>596900</xdr:colOff>
      <xdr:row>64</xdr:row>
      <xdr:rowOff>114300</xdr:rowOff>
    </xdr:from>
    <xdr:to>
      <xdr:col>12</xdr:col>
      <xdr:colOff>518393</xdr:colOff>
      <xdr:row>68</xdr:row>
      <xdr:rowOff>138931</xdr:rowOff>
    </xdr:to>
    <xdr:sp macro="" textlink="">
      <xdr:nvSpPr>
        <xdr:cNvPr id="51" name="TextBox 50">
          <a:extLst>
            <a:ext uri="{FF2B5EF4-FFF2-40B4-BE49-F238E27FC236}">
              <a16:creationId xmlns:a16="http://schemas.microsoft.com/office/drawing/2014/main" id="{1759CE47-0960-437A-9F13-081D33CFA1E0}"/>
            </a:ext>
          </a:extLst>
        </xdr:cNvPr>
        <xdr:cNvSpPr txBox="1"/>
      </xdr:nvSpPr>
      <xdr:spPr>
        <a:xfrm>
          <a:off x="5981700" y="13093700"/>
          <a:ext cx="2613893" cy="8374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3200" b="1">
              <a:solidFill>
                <a:schemeClr val="bg1"/>
              </a:solidFill>
              <a:latin typeface="Arial" panose="020B0604020202020204" pitchFamily="34" charset="0"/>
              <a:cs typeface="Arial" panose="020B0604020202020204" pitchFamily="34" charset="0"/>
            </a:rPr>
            <a:t>Filter</a:t>
          </a:r>
          <a:endParaRPr lang="en-US" sz="3600" b="1">
            <a:solidFill>
              <a:schemeClr val="bg1"/>
            </a:solidFill>
            <a:latin typeface="Arial" panose="020B0604020202020204" pitchFamily="34" charset="0"/>
            <a:cs typeface="Arial" panose="020B0604020202020204" pitchFamily="34" charset="0"/>
          </a:endParaRPr>
        </a:p>
      </xdr:txBody>
    </xdr:sp>
    <xdr:clientData/>
  </xdr:twoCellAnchor>
  <xdr:twoCellAnchor editAs="oneCell">
    <xdr:from>
      <xdr:col>9</xdr:col>
      <xdr:colOff>12700</xdr:colOff>
      <xdr:row>65</xdr:row>
      <xdr:rowOff>76200</xdr:rowOff>
    </xdr:from>
    <xdr:to>
      <xdr:col>9</xdr:col>
      <xdr:colOff>469900</xdr:colOff>
      <xdr:row>67</xdr:row>
      <xdr:rowOff>127000</xdr:rowOff>
    </xdr:to>
    <xdr:pic>
      <xdr:nvPicPr>
        <xdr:cNvPr id="52" name="Picture 51">
          <a:extLst>
            <a:ext uri="{FF2B5EF4-FFF2-40B4-BE49-F238E27FC236}">
              <a16:creationId xmlns:a16="http://schemas.microsoft.com/office/drawing/2014/main" id="{F8F8486D-A4E4-4D83-AD25-063F20771A9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6070600" y="13258800"/>
          <a:ext cx="457200" cy="457200"/>
        </a:xfrm>
        <a:prstGeom prst="rect">
          <a:avLst/>
        </a:prstGeom>
        <a:solidFill>
          <a:schemeClr val="bg1"/>
        </a:solidFill>
      </xdr:spPr>
    </xdr:pic>
    <xdr:clientData/>
  </xdr:twoCellAnchor>
</xdr:wsDr>
</file>

<file path=xl/drawings/drawing2.xml><?xml version="1.0" encoding="utf-8"?>
<xdr:wsDr xmlns:xdr="http://schemas.openxmlformats.org/drawingml/2006/spreadsheetDrawing" xmlns:a="http://schemas.openxmlformats.org/drawingml/2006/main">
  <xdr:twoCellAnchor>
    <xdr:from>
      <xdr:col>2</xdr:col>
      <xdr:colOff>666750</xdr:colOff>
      <xdr:row>2</xdr:row>
      <xdr:rowOff>3810</xdr:rowOff>
    </xdr:from>
    <xdr:to>
      <xdr:col>16</xdr:col>
      <xdr:colOff>152400</xdr:colOff>
      <xdr:row>12</xdr:row>
      <xdr:rowOff>182880</xdr:rowOff>
    </xdr:to>
    <xdr:graphicFrame macro="">
      <xdr:nvGraphicFramePr>
        <xdr:cNvPr id="2" name="Chart 1">
          <a:extLst>
            <a:ext uri="{FF2B5EF4-FFF2-40B4-BE49-F238E27FC236}">
              <a16:creationId xmlns:a16="http://schemas.microsoft.com/office/drawing/2014/main" id="{6C9A41A4-3F7F-26CD-9FB0-052B231ADFC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651510</xdr:colOff>
      <xdr:row>2</xdr:row>
      <xdr:rowOff>194310</xdr:rowOff>
    </xdr:from>
    <xdr:to>
      <xdr:col>13</xdr:col>
      <xdr:colOff>529590</xdr:colOff>
      <xdr:row>16</xdr:row>
      <xdr:rowOff>163830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DFBD62DE-4FB4-1EA4-44C8-EEECF8F447A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955030" y="59055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2</xdr:col>
      <xdr:colOff>857250</xdr:colOff>
      <xdr:row>7</xdr:row>
      <xdr:rowOff>87630</xdr:rowOff>
    </xdr:from>
    <xdr:to>
      <xdr:col>6</xdr:col>
      <xdr:colOff>792480</xdr:colOff>
      <xdr:row>22</xdr:row>
      <xdr:rowOff>175260</xdr:rowOff>
    </xdr:to>
    <xdr:graphicFrame macro="">
      <xdr:nvGraphicFramePr>
        <xdr:cNvPr id="2" name="Chart 1">
          <a:extLst>
            <a:ext uri="{FF2B5EF4-FFF2-40B4-BE49-F238E27FC236}">
              <a16:creationId xmlns:a16="http://schemas.microsoft.com/office/drawing/2014/main" id="{D5E61E4B-82FF-B5A4-304F-4B9EB00398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643890</xdr:colOff>
      <xdr:row>2</xdr:row>
      <xdr:rowOff>34290</xdr:rowOff>
    </xdr:from>
    <xdr:to>
      <xdr:col>9</xdr:col>
      <xdr:colOff>521970</xdr:colOff>
      <xdr:row>16</xdr:row>
      <xdr:rowOff>3810</xdr:rowOff>
    </xdr:to>
    <xdr:graphicFrame macro="">
      <xdr:nvGraphicFramePr>
        <xdr:cNvPr id="2" name="Chart 1">
          <a:extLst>
            <a:ext uri="{FF2B5EF4-FFF2-40B4-BE49-F238E27FC236}">
              <a16:creationId xmlns:a16="http://schemas.microsoft.com/office/drawing/2014/main" id="{039006E3-5122-CC9B-697F-1670DFA358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659130</xdr:colOff>
      <xdr:row>1</xdr:row>
      <xdr:rowOff>194310</xdr:rowOff>
    </xdr:from>
    <xdr:to>
      <xdr:col>7</xdr:col>
      <xdr:colOff>548640</xdr:colOff>
      <xdr:row>20</xdr:row>
      <xdr:rowOff>129540</xdr:rowOff>
    </xdr:to>
    <xdr:graphicFrame macro="">
      <xdr:nvGraphicFramePr>
        <xdr:cNvPr id="2" name="Chart 1">
          <a:extLst>
            <a:ext uri="{FF2B5EF4-FFF2-40B4-BE49-F238E27FC236}">
              <a16:creationId xmlns:a16="http://schemas.microsoft.com/office/drawing/2014/main" id="{0714AD77-AE8E-DEE8-1B20-A38A9B03ECD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480061</xdr:colOff>
      <xdr:row>4</xdr:row>
      <xdr:rowOff>129540</xdr:rowOff>
    </xdr:from>
    <xdr:to>
      <xdr:col>3</xdr:col>
      <xdr:colOff>197398</xdr:colOff>
      <xdr:row>6</xdr:row>
      <xdr:rowOff>190500</xdr:rowOff>
    </xdr:to>
    <xdr:pic>
      <xdr:nvPicPr>
        <xdr:cNvPr id="3" name="Picture 2">
          <a:extLst>
            <a:ext uri="{FF2B5EF4-FFF2-40B4-BE49-F238E27FC236}">
              <a16:creationId xmlns:a16="http://schemas.microsoft.com/office/drawing/2014/main" id="{85DDBB86-904E-5730-C07A-7C83636D5B16}"/>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821181" y="922020"/>
          <a:ext cx="387897" cy="457200"/>
        </a:xfrm>
        <a:prstGeom prst="rect">
          <a:avLst/>
        </a:prstGeom>
        <a:ln/>
      </xdr:spPr>
      <xdr:style>
        <a:lnRef idx="2">
          <a:schemeClr val="dk1"/>
        </a:lnRef>
        <a:fillRef idx="1">
          <a:schemeClr val="lt1"/>
        </a:fillRef>
        <a:effectRef idx="0">
          <a:schemeClr val="dk1"/>
        </a:effectRef>
        <a:fontRef idx="minor">
          <a:schemeClr val="dk1"/>
        </a:fontRef>
      </xdr:style>
    </xdr:pic>
    <xdr:clientData/>
  </xdr:twoCellAnchor>
  <xdr:twoCellAnchor editAs="oneCell">
    <xdr:from>
      <xdr:col>1</xdr:col>
      <xdr:colOff>547046</xdr:colOff>
      <xdr:row>4</xdr:row>
      <xdr:rowOff>96660</xdr:rowOff>
    </xdr:from>
    <xdr:to>
      <xdr:col>2</xdr:col>
      <xdr:colOff>264383</xdr:colOff>
      <xdr:row>6</xdr:row>
      <xdr:rowOff>157620</xdr:rowOff>
    </xdr:to>
    <xdr:pic>
      <xdr:nvPicPr>
        <xdr:cNvPr id="5" name="Picture 4">
          <a:extLst>
            <a:ext uri="{FF2B5EF4-FFF2-40B4-BE49-F238E27FC236}">
              <a16:creationId xmlns:a16="http://schemas.microsoft.com/office/drawing/2014/main" id="{012E709C-23F4-37B5-28A3-AA22DE26EAD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17606" y="889140"/>
          <a:ext cx="387897" cy="457200"/>
        </a:xfrm>
        <a:prstGeom prst="rect">
          <a:avLst/>
        </a:prstGeom>
        <a:ln/>
      </xdr:spPr>
      <xdr:style>
        <a:lnRef idx="2">
          <a:schemeClr val="dk1"/>
        </a:lnRef>
        <a:fillRef idx="1">
          <a:schemeClr val="lt1"/>
        </a:fillRef>
        <a:effectRef idx="0">
          <a:schemeClr val="dk1"/>
        </a:effectRef>
        <a:fontRef idx="minor">
          <a:schemeClr val="dk1"/>
        </a:fontRef>
      </xdr:style>
    </xdr:pic>
    <xdr:clientData/>
  </xdr:twoCellAnchor>
  <xdr:twoCellAnchor editAs="oneCell">
    <xdr:from>
      <xdr:col>3</xdr:col>
      <xdr:colOff>399061</xdr:colOff>
      <xdr:row>4</xdr:row>
      <xdr:rowOff>152400</xdr:rowOff>
    </xdr:from>
    <xdr:to>
      <xdr:col>4</xdr:col>
      <xdr:colOff>116398</xdr:colOff>
      <xdr:row>7</xdr:row>
      <xdr:rowOff>15240</xdr:rowOff>
    </xdr:to>
    <xdr:pic>
      <xdr:nvPicPr>
        <xdr:cNvPr id="7" name="Picture 6">
          <a:extLst>
            <a:ext uri="{FF2B5EF4-FFF2-40B4-BE49-F238E27FC236}">
              <a16:creationId xmlns:a16="http://schemas.microsoft.com/office/drawing/2014/main" id="{5CCF4D0A-1471-1B38-EA87-8943E85EE6D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10741" y="944880"/>
          <a:ext cx="387897" cy="457200"/>
        </a:xfrm>
        <a:prstGeom prst="rect">
          <a:avLst/>
        </a:prstGeom>
        <a:ln/>
      </xdr:spPr>
      <xdr:style>
        <a:lnRef idx="2">
          <a:schemeClr val="dk1"/>
        </a:lnRef>
        <a:fillRef idx="1">
          <a:schemeClr val="lt1"/>
        </a:fillRef>
        <a:effectRef idx="0">
          <a:schemeClr val="dk1"/>
        </a:effectRef>
        <a:fontRef idx="minor">
          <a:schemeClr val="dk1"/>
        </a:fontRef>
      </xdr:style>
    </xdr:pic>
    <xdr:clientData/>
  </xdr:twoCellAnchor>
  <xdr:twoCellAnchor editAs="oneCell">
    <xdr:from>
      <xdr:col>0</xdr:col>
      <xdr:colOff>659578</xdr:colOff>
      <xdr:row>4</xdr:row>
      <xdr:rowOff>114301</xdr:rowOff>
    </xdr:from>
    <xdr:to>
      <xdr:col>1</xdr:col>
      <xdr:colOff>446218</xdr:colOff>
      <xdr:row>7</xdr:row>
      <xdr:rowOff>58825</xdr:rowOff>
    </xdr:to>
    <xdr:pic>
      <xdr:nvPicPr>
        <xdr:cNvPr id="9" name="Picture 8">
          <a:extLst>
            <a:ext uri="{FF2B5EF4-FFF2-40B4-BE49-F238E27FC236}">
              <a16:creationId xmlns:a16="http://schemas.microsoft.com/office/drawing/2014/main" id="{6156687F-00FE-14BE-A282-961181ED223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59578" y="906781"/>
          <a:ext cx="457200" cy="538884"/>
        </a:xfrm>
        <a:prstGeom prst="rect">
          <a:avLst/>
        </a:prstGeom>
        <a:ln/>
      </xdr:spPr>
      <xdr:style>
        <a:lnRef idx="2">
          <a:schemeClr val="dk1"/>
        </a:lnRef>
        <a:fillRef idx="1">
          <a:schemeClr val="lt1"/>
        </a:fillRef>
        <a:effectRef idx="0">
          <a:schemeClr val="dk1"/>
        </a:effectRef>
        <a:fontRef idx="minor">
          <a:schemeClr val="dk1"/>
        </a:fontRef>
      </xdr:style>
    </xdr:pic>
    <xdr:clientData/>
  </xdr:twoCellAnchor>
  <xdr:twoCellAnchor editAs="oneCell">
    <xdr:from>
      <xdr:col>5</xdr:col>
      <xdr:colOff>647700</xdr:colOff>
      <xdr:row>6</xdr:row>
      <xdr:rowOff>0</xdr:rowOff>
    </xdr:from>
    <xdr:to>
      <xdr:col>6</xdr:col>
      <xdr:colOff>434340</xdr:colOff>
      <xdr:row>8</xdr:row>
      <xdr:rowOff>60960</xdr:rowOff>
    </xdr:to>
    <xdr:pic>
      <xdr:nvPicPr>
        <xdr:cNvPr id="11" name="Picture 10">
          <a:extLst>
            <a:ext uri="{FF2B5EF4-FFF2-40B4-BE49-F238E27FC236}">
              <a16:creationId xmlns:a16="http://schemas.microsoft.com/office/drawing/2014/main" id="{29BEBE8A-F1B8-7362-5BBC-E9906FE96948}"/>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000500" y="1188720"/>
          <a:ext cx="457200" cy="457200"/>
        </a:xfrm>
        <a:prstGeom prst="rect">
          <a:avLst/>
        </a:prstGeom>
        <a:solidFill>
          <a:schemeClr val="bg1"/>
        </a:solidFill>
        <a:effectLst>
          <a:outerShdw blurRad="50800" dist="50800" dir="5400000" algn="ctr" rotWithShape="0">
            <a:schemeClr val="bg1"/>
          </a:outerShdw>
        </a:effectLst>
      </xdr:spPr>
    </xdr:pic>
    <xdr:clientData/>
  </xdr:twoCellAnchor>
  <xdr:twoCellAnchor editAs="oneCell">
    <xdr:from>
      <xdr:col>8</xdr:col>
      <xdr:colOff>0</xdr:colOff>
      <xdr:row>6</xdr:row>
      <xdr:rowOff>0</xdr:rowOff>
    </xdr:from>
    <xdr:to>
      <xdr:col>8</xdr:col>
      <xdr:colOff>457200</xdr:colOff>
      <xdr:row>8</xdr:row>
      <xdr:rowOff>60960</xdr:rowOff>
    </xdr:to>
    <xdr:pic>
      <xdr:nvPicPr>
        <xdr:cNvPr id="13" name="Picture 12">
          <a:extLst>
            <a:ext uri="{FF2B5EF4-FFF2-40B4-BE49-F238E27FC236}">
              <a16:creationId xmlns:a16="http://schemas.microsoft.com/office/drawing/2014/main" id="{2AAD4F7D-1F87-B132-957C-3342C40FD0B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364480" y="1188720"/>
          <a:ext cx="457200" cy="457200"/>
        </a:xfrm>
        <a:prstGeom prst="rect">
          <a:avLst/>
        </a:prstGeom>
        <a:solidFill>
          <a:schemeClr val="bg1"/>
        </a:solidFill>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SUS" refreshedDate="44787.969418171298" createdVersion="8" refreshedVersion="8" minRefreshableVersion="3" recordCount="2000" xr:uid="{77685F04-3C08-400F-B574-5AEC444B7400}">
  <cacheSource type="worksheet">
    <worksheetSource name="Table2"/>
  </cacheSource>
  <cacheFields count="12">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1/1/2018"/>
          <s v="Jan"/>
          <s v="Feb"/>
          <s v="Mar"/>
          <s v="Apr"/>
          <s v="May"/>
          <s v="Jun"/>
          <s v="Jul"/>
          <s v="Aug"/>
          <s v="Sep"/>
          <s v="Oct"/>
          <s v="Nov"/>
          <s v="Dec"/>
          <s v="&gt;10/17/2019"/>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Quarters" numFmtId="0" databaseField="0">
      <fieldGroup base="1">
        <rangePr groupBy="quarters" startDate="2018-01-01T00:00:00" endDate="2019-10-17T00:00:00"/>
        <groupItems count="6">
          <s v="&lt;1/1/2018"/>
          <s v="Qtr1"/>
          <s v="Qtr2"/>
          <s v="Qtr3"/>
          <s v="Qtr4"/>
          <s v="&gt;10/17/2019"/>
        </groupItems>
      </fieldGroup>
    </cacheField>
    <cacheField name="Years" numFmtId="0" databaseField="0">
      <fieldGroup base="1">
        <rangePr groupBy="years" startDate="2018-01-01T00:00:00" endDate="2019-10-17T00:00:00"/>
        <groupItems count="4">
          <s v="&lt;1/1/2018"/>
          <s v="2018"/>
          <s v="2019"/>
          <s v="&gt;10/17/2019"/>
        </groupItems>
      </fieldGroup>
    </cacheField>
  </cacheFields>
  <extLst>
    <ext xmlns:x14="http://schemas.microsoft.com/office/spreadsheetml/2009/9/main" uri="{725AE2AE-9491-48be-B2B4-4EB974FC3084}">
      <x14:pivotCacheDefinition pivotCacheId="179216615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6"/>
    <x v="0"/>
    <x v="1"/>
    <n v="289"/>
    <n v="6"/>
    <n v="1734"/>
  </r>
  <r>
    <s v="0023"/>
    <x v="6"/>
    <n v="8"/>
    <x v="10"/>
    <x v="5"/>
    <x v="2"/>
    <x v="2"/>
    <n v="159"/>
    <n v="4"/>
    <n v="636"/>
  </r>
  <r>
    <s v="0024"/>
    <x v="6"/>
    <n v="12"/>
    <x v="16"/>
    <x v="0"/>
    <x v="0"/>
    <x v="4"/>
    <n v="399"/>
    <n v="2"/>
    <n v="798"/>
  </r>
  <r>
    <s v="0025"/>
    <x v="7"/>
    <n v="3"/>
    <x v="9"/>
    <x v="7"/>
    <x v="1"/>
    <x v="4"/>
    <n v="399"/>
    <n v="0"/>
    <n v="0"/>
  </r>
  <r>
    <s v="0026"/>
    <x v="7"/>
    <n v="14"/>
    <x v="7"/>
    <x v="0"/>
    <x v="0"/>
    <x v="1"/>
    <n v="289"/>
    <n v="0"/>
    <n v="0"/>
  </r>
  <r>
    <s v="0027"/>
    <x v="7"/>
    <n v="14"/>
    <x v="7"/>
    <x v="6"/>
    <x v="0"/>
    <x v="0"/>
    <n v="199"/>
    <n v="1"/>
    <n v="199"/>
  </r>
  <r>
    <s v="0028"/>
    <x v="7"/>
    <n v="19"/>
    <x v="13"/>
    <x v="4"/>
    <x v="3"/>
    <x v="4"/>
    <n v="399"/>
    <n v="7"/>
    <n v="2793"/>
  </r>
  <r>
    <s v="0029"/>
    <x v="8"/>
    <n v="10"/>
    <x v="14"/>
    <x v="5"/>
    <x v="2"/>
    <x v="0"/>
    <n v="199"/>
    <n v="3"/>
    <n v="597"/>
  </r>
  <r>
    <s v="0030"/>
    <x v="8"/>
    <n v="12"/>
    <x v="16"/>
    <x v="6"/>
    <x v="0"/>
    <x v="1"/>
    <n v="289"/>
    <n v="0"/>
    <n v="0"/>
  </r>
  <r>
    <s v="0031"/>
    <x v="8"/>
    <n v="6"/>
    <x v="11"/>
    <x v="2"/>
    <x v="2"/>
    <x v="2"/>
    <n v="159"/>
    <n v="2"/>
    <n v="318"/>
  </r>
  <r>
    <s v="0032"/>
    <x v="8"/>
    <n v="6"/>
    <x v="11"/>
    <x v="5"/>
    <x v="2"/>
    <x v="4"/>
    <n v="399"/>
    <n v="3"/>
    <n v="1197"/>
  </r>
  <r>
    <s v="0033"/>
    <x v="9"/>
    <n v="6"/>
    <x v="11"/>
    <x v="5"/>
    <x v="2"/>
    <x v="3"/>
    <n v="69"/>
    <n v="2"/>
    <n v="138"/>
  </r>
  <r>
    <s v="0034"/>
    <x v="10"/>
    <n v="1"/>
    <x v="1"/>
    <x v="7"/>
    <x v="1"/>
    <x v="0"/>
    <n v="199"/>
    <n v="8"/>
    <n v="1592"/>
  </r>
  <r>
    <s v="0035"/>
    <x v="10"/>
    <n v="16"/>
    <x v="4"/>
    <x v="4"/>
    <x v="3"/>
    <x v="0"/>
    <n v="199"/>
    <n v="5"/>
    <n v="995"/>
  </r>
  <r>
    <s v="0036"/>
    <x v="10"/>
    <n v="13"/>
    <x v="5"/>
    <x v="6"/>
    <x v="0"/>
    <x v="1"/>
    <n v="289"/>
    <n v="1"/>
    <n v="289"/>
  </r>
  <r>
    <s v="0037"/>
    <x v="10"/>
    <n v="13"/>
    <x v="5"/>
    <x v="6"/>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6"/>
    <x v="0"/>
    <x v="2"/>
    <n v="159"/>
    <n v="8"/>
    <n v="1272"/>
  </r>
  <r>
    <s v="0044"/>
    <x v="12"/>
    <n v="7"/>
    <x v="17"/>
    <x v="5"/>
    <x v="2"/>
    <x v="4"/>
    <n v="399"/>
    <n v="5"/>
    <n v="1995"/>
  </r>
  <r>
    <s v="0045"/>
    <x v="12"/>
    <n v="12"/>
    <x v="16"/>
    <x v="6"/>
    <x v="0"/>
    <x v="1"/>
    <n v="289"/>
    <n v="4"/>
    <n v="1156"/>
  </r>
  <r>
    <s v="0046"/>
    <x v="12"/>
    <n v="14"/>
    <x v="7"/>
    <x v="0"/>
    <x v="0"/>
    <x v="2"/>
    <n v="159"/>
    <n v="7"/>
    <n v="1113"/>
  </r>
  <r>
    <s v="0047"/>
    <x v="12"/>
    <n v="17"/>
    <x v="6"/>
    <x v="3"/>
    <x v="3"/>
    <x v="1"/>
    <n v="289"/>
    <n v="0"/>
    <n v="0"/>
  </r>
  <r>
    <s v="0048"/>
    <x v="12"/>
    <n v="16"/>
    <x v="4"/>
    <x v="3"/>
    <x v="3"/>
    <x v="3"/>
    <n v="69"/>
    <n v="1"/>
    <n v="69"/>
  </r>
  <r>
    <s v="0049"/>
    <x v="12"/>
    <n v="4"/>
    <x v="12"/>
    <x v="7"/>
    <x v="1"/>
    <x v="2"/>
    <n v="159"/>
    <n v="5"/>
    <n v="795"/>
  </r>
  <r>
    <s v="0050"/>
    <x v="12"/>
    <n v="5"/>
    <x v="15"/>
    <x v="7"/>
    <x v="1"/>
    <x v="2"/>
    <n v="159"/>
    <n v="7"/>
    <n v="1113"/>
  </r>
  <r>
    <s v="0051"/>
    <x v="12"/>
    <n v="19"/>
    <x v="13"/>
    <x v="4"/>
    <x v="3"/>
    <x v="4"/>
    <n v="399"/>
    <n v="6"/>
    <n v="2394"/>
  </r>
  <r>
    <s v="0052"/>
    <x v="12"/>
    <n v="1"/>
    <x v="1"/>
    <x v="7"/>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6"/>
    <x v="0"/>
    <x v="0"/>
    <n v="199"/>
    <n v="8"/>
    <n v="1592"/>
  </r>
  <r>
    <s v="0069"/>
    <x v="20"/>
    <n v="19"/>
    <x v="13"/>
    <x v="4"/>
    <x v="3"/>
    <x v="0"/>
    <n v="199"/>
    <n v="8"/>
    <n v="1592"/>
  </r>
  <r>
    <s v="0070"/>
    <x v="20"/>
    <n v="6"/>
    <x v="11"/>
    <x v="5"/>
    <x v="2"/>
    <x v="0"/>
    <n v="199"/>
    <n v="0"/>
    <n v="0"/>
  </r>
  <r>
    <s v="0071"/>
    <x v="20"/>
    <n v="17"/>
    <x v="6"/>
    <x v="3"/>
    <x v="3"/>
    <x v="2"/>
    <n v="159"/>
    <n v="4"/>
    <n v="636"/>
  </r>
  <r>
    <s v="0072"/>
    <x v="21"/>
    <n v="15"/>
    <x v="19"/>
    <x v="6"/>
    <x v="0"/>
    <x v="4"/>
    <n v="399"/>
    <n v="4"/>
    <n v="1596"/>
  </r>
  <r>
    <s v="0073"/>
    <x v="22"/>
    <n v="15"/>
    <x v="19"/>
    <x v="6"/>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7"/>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7"/>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6"/>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6"/>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7"/>
    <x v="1"/>
    <x v="4"/>
    <n v="399"/>
    <n v="1"/>
    <n v="399"/>
  </r>
  <r>
    <s v="0105"/>
    <x v="32"/>
    <n v="11"/>
    <x v="0"/>
    <x v="0"/>
    <x v="0"/>
    <x v="2"/>
    <n v="159"/>
    <n v="0"/>
    <n v="0"/>
  </r>
  <r>
    <s v="0106"/>
    <x v="32"/>
    <n v="2"/>
    <x v="18"/>
    <x v="7"/>
    <x v="1"/>
    <x v="2"/>
    <n v="159"/>
    <n v="5"/>
    <n v="795"/>
  </r>
  <r>
    <s v="0107"/>
    <x v="32"/>
    <n v="7"/>
    <x v="17"/>
    <x v="2"/>
    <x v="2"/>
    <x v="2"/>
    <n v="159"/>
    <n v="5"/>
    <n v="795"/>
  </r>
  <r>
    <s v="0108"/>
    <x v="32"/>
    <n v="15"/>
    <x v="19"/>
    <x v="6"/>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7"/>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7"/>
    <x v="1"/>
    <x v="1"/>
    <n v="289"/>
    <n v="7"/>
    <n v="2023"/>
  </r>
  <r>
    <s v="0125"/>
    <x v="38"/>
    <n v="10"/>
    <x v="14"/>
    <x v="2"/>
    <x v="2"/>
    <x v="2"/>
    <n v="159"/>
    <n v="0"/>
    <n v="0"/>
  </r>
  <r>
    <s v="0126"/>
    <x v="38"/>
    <n v="18"/>
    <x v="3"/>
    <x v="3"/>
    <x v="3"/>
    <x v="4"/>
    <n v="399"/>
    <n v="4"/>
    <n v="1596"/>
  </r>
  <r>
    <s v="0127"/>
    <x v="38"/>
    <n v="8"/>
    <x v="10"/>
    <x v="5"/>
    <x v="2"/>
    <x v="2"/>
    <n v="159"/>
    <n v="4"/>
    <n v="636"/>
  </r>
  <r>
    <s v="0128"/>
    <x v="39"/>
    <n v="11"/>
    <x v="0"/>
    <x v="6"/>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6"/>
    <x v="0"/>
    <x v="4"/>
    <n v="399"/>
    <n v="3"/>
    <n v="1197"/>
  </r>
  <r>
    <s v="0138"/>
    <x v="43"/>
    <n v="14"/>
    <x v="7"/>
    <x v="6"/>
    <x v="0"/>
    <x v="4"/>
    <n v="399"/>
    <n v="3"/>
    <n v="1197"/>
  </r>
  <r>
    <s v="0139"/>
    <x v="43"/>
    <n v="13"/>
    <x v="5"/>
    <x v="0"/>
    <x v="0"/>
    <x v="3"/>
    <n v="69"/>
    <n v="4"/>
    <n v="276"/>
  </r>
  <r>
    <s v="0140"/>
    <x v="43"/>
    <n v="15"/>
    <x v="19"/>
    <x v="6"/>
    <x v="0"/>
    <x v="4"/>
    <n v="399"/>
    <n v="8"/>
    <n v="3192"/>
  </r>
  <r>
    <s v="0141"/>
    <x v="43"/>
    <n v="10"/>
    <x v="14"/>
    <x v="2"/>
    <x v="2"/>
    <x v="2"/>
    <n v="159"/>
    <n v="8"/>
    <n v="1272"/>
  </r>
  <r>
    <s v="0142"/>
    <x v="43"/>
    <n v="10"/>
    <x v="14"/>
    <x v="2"/>
    <x v="2"/>
    <x v="1"/>
    <n v="289"/>
    <n v="4"/>
    <n v="1156"/>
  </r>
  <r>
    <s v="0143"/>
    <x v="43"/>
    <n v="7"/>
    <x v="17"/>
    <x v="5"/>
    <x v="2"/>
    <x v="1"/>
    <n v="289"/>
    <n v="5"/>
    <n v="1445"/>
  </r>
  <r>
    <s v="0144"/>
    <x v="43"/>
    <n v="13"/>
    <x v="5"/>
    <x v="6"/>
    <x v="0"/>
    <x v="2"/>
    <n v="159"/>
    <n v="2"/>
    <n v="318"/>
  </r>
  <r>
    <s v="0145"/>
    <x v="43"/>
    <n v="6"/>
    <x v="11"/>
    <x v="2"/>
    <x v="2"/>
    <x v="0"/>
    <n v="199"/>
    <n v="6"/>
    <n v="1194"/>
  </r>
  <r>
    <s v="0146"/>
    <x v="43"/>
    <n v="8"/>
    <x v="10"/>
    <x v="5"/>
    <x v="2"/>
    <x v="0"/>
    <n v="199"/>
    <n v="2"/>
    <n v="398"/>
  </r>
  <r>
    <s v="0147"/>
    <x v="43"/>
    <n v="13"/>
    <x v="5"/>
    <x v="6"/>
    <x v="0"/>
    <x v="2"/>
    <n v="159"/>
    <n v="5"/>
    <n v="795"/>
  </r>
  <r>
    <s v="0148"/>
    <x v="43"/>
    <n v="2"/>
    <x v="18"/>
    <x v="7"/>
    <x v="1"/>
    <x v="4"/>
    <n v="399"/>
    <n v="2"/>
    <n v="798"/>
  </r>
  <r>
    <s v="0149"/>
    <x v="43"/>
    <n v="12"/>
    <x v="16"/>
    <x v="6"/>
    <x v="0"/>
    <x v="1"/>
    <n v="289"/>
    <n v="8"/>
    <n v="2312"/>
  </r>
  <r>
    <s v="0150"/>
    <x v="43"/>
    <n v="8"/>
    <x v="10"/>
    <x v="5"/>
    <x v="2"/>
    <x v="0"/>
    <n v="199"/>
    <n v="1"/>
    <n v="199"/>
  </r>
  <r>
    <s v="0151"/>
    <x v="43"/>
    <n v="20"/>
    <x v="8"/>
    <x v="3"/>
    <x v="3"/>
    <x v="0"/>
    <n v="199"/>
    <n v="8"/>
    <n v="1592"/>
  </r>
  <r>
    <s v="0152"/>
    <x v="43"/>
    <n v="12"/>
    <x v="16"/>
    <x v="0"/>
    <x v="0"/>
    <x v="2"/>
    <n v="159"/>
    <n v="6"/>
    <n v="954"/>
  </r>
  <r>
    <s v="0153"/>
    <x v="43"/>
    <n v="2"/>
    <x v="18"/>
    <x v="7"/>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6"/>
    <x v="0"/>
    <x v="0"/>
    <n v="199"/>
    <n v="4"/>
    <n v="796"/>
  </r>
  <r>
    <s v="0159"/>
    <x v="46"/>
    <n v="20"/>
    <x v="8"/>
    <x v="3"/>
    <x v="3"/>
    <x v="2"/>
    <n v="159"/>
    <n v="6"/>
    <n v="954"/>
  </r>
  <r>
    <s v="0160"/>
    <x v="46"/>
    <n v="1"/>
    <x v="1"/>
    <x v="1"/>
    <x v="1"/>
    <x v="0"/>
    <n v="199"/>
    <n v="9"/>
    <n v="1791"/>
  </r>
  <r>
    <s v="0161"/>
    <x v="46"/>
    <n v="8"/>
    <x v="10"/>
    <x v="5"/>
    <x v="2"/>
    <x v="0"/>
    <n v="199"/>
    <n v="2"/>
    <n v="398"/>
  </r>
  <r>
    <s v="0162"/>
    <x v="46"/>
    <n v="15"/>
    <x v="19"/>
    <x v="6"/>
    <x v="0"/>
    <x v="3"/>
    <n v="69"/>
    <n v="5"/>
    <n v="345"/>
  </r>
  <r>
    <s v="0163"/>
    <x v="46"/>
    <n v="19"/>
    <x v="13"/>
    <x v="3"/>
    <x v="3"/>
    <x v="1"/>
    <n v="289"/>
    <n v="7"/>
    <n v="2023"/>
  </r>
  <r>
    <s v="0164"/>
    <x v="47"/>
    <n v="13"/>
    <x v="5"/>
    <x v="6"/>
    <x v="0"/>
    <x v="3"/>
    <n v="69"/>
    <n v="1"/>
    <n v="69"/>
  </r>
  <r>
    <s v="0165"/>
    <x v="47"/>
    <n v="4"/>
    <x v="12"/>
    <x v="1"/>
    <x v="1"/>
    <x v="2"/>
    <n v="159"/>
    <n v="1"/>
    <n v="159"/>
  </r>
  <r>
    <s v="0166"/>
    <x v="48"/>
    <n v="15"/>
    <x v="19"/>
    <x v="0"/>
    <x v="0"/>
    <x v="3"/>
    <n v="69"/>
    <n v="0"/>
    <n v="0"/>
  </r>
  <r>
    <s v="0167"/>
    <x v="48"/>
    <n v="12"/>
    <x v="16"/>
    <x v="6"/>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7"/>
    <x v="1"/>
    <x v="4"/>
    <n v="399"/>
    <n v="1"/>
    <n v="399"/>
  </r>
  <r>
    <s v="0174"/>
    <x v="49"/>
    <n v="6"/>
    <x v="11"/>
    <x v="5"/>
    <x v="2"/>
    <x v="4"/>
    <n v="399"/>
    <n v="6"/>
    <n v="2394"/>
  </r>
  <r>
    <s v="0175"/>
    <x v="50"/>
    <n v="11"/>
    <x v="0"/>
    <x v="0"/>
    <x v="0"/>
    <x v="1"/>
    <n v="289"/>
    <n v="5"/>
    <n v="1445"/>
  </r>
  <r>
    <s v="0176"/>
    <x v="51"/>
    <n v="13"/>
    <x v="5"/>
    <x v="6"/>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6"/>
    <x v="0"/>
    <x v="2"/>
    <n v="159"/>
    <n v="7"/>
    <n v="1113"/>
  </r>
  <r>
    <s v="0185"/>
    <x v="53"/>
    <n v="4"/>
    <x v="12"/>
    <x v="7"/>
    <x v="1"/>
    <x v="4"/>
    <n v="399"/>
    <n v="5"/>
    <n v="1995"/>
  </r>
  <r>
    <s v="0186"/>
    <x v="53"/>
    <n v="5"/>
    <x v="15"/>
    <x v="7"/>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6"/>
    <x v="0"/>
    <x v="4"/>
    <n v="399"/>
    <n v="0"/>
    <n v="0"/>
  </r>
  <r>
    <s v="0193"/>
    <x v="57"/>
    <n v="9"/>
    <x v="2"/>
    <x v="5"/>
    <x v="2"/>
    <x v="2"/>
    <n v="159"/>
    <n v="1"/>
    <n v="159"/>
  </r>
  <r>
    <s v="0194"/>
    <x v="57"/>
    <n v="4"/>
    <x v="12"/>
    <x v="1"/>
    <x v="1"/>
    <x v="0"/>
    <n v="199"/>
    <n v="0"/>
    <n v="0"/>
  </r>
  <r>
    <s v="0195"/>
    <x v="57"/>
    <n v="15"/>
    <x v="19"/>
    <x v="6"/>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6"/>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7"/>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7"/>
    <x v="1"/>
    <x v="3"/>
    <n v="69"/>
    <n v="4"/>
    <n v="276"/>
  </r>
  <r>
    <s v="0212"/>
    <x v="66"/>
    <n v="2"/>
    <x v="18"/>
    <x v="1"/>
    <x v="1"/>
    <x v="0"/>
    <n v="199"/>
    <n v="0"/>
    <n v="0"/>
  </r>
  <r>
    <s v="0213"/>
    <x v="67"/>
    <n v="1"/>
    <x v="1"/>
    <x v="7"/>
    <x v="1"/>
    <x v="2"/>
    <n v="159"/>
    <n v="2"/>
    <n v="318"/>
  </r>
  <r>
    <s v="0214"/>
    <x v="68"/>
    <n v="5"/>
    <x v="15"/>
    <x v="7"/>
    <x v="1"/>
    <x v="3"/>
    <n v="69"/>
    <n v="6"/>
    <n v="414"/>
  </r>
  <r>
    <s v="0215"/>
    <x v="69"/>
    <n v="3"/>
    <x v="9"/>
    <x v="1"/>
    <x v="1"/>
    <x v="0"/>
    <n v="199"/>
    <n v="3"/>
    <n v="597"/>
  </r>
  <r>
    <s v="0216"/>
    <x v="69"/>
    <n v="18"/>
    <x v="3"/>
    <x v="3"/>
    <x v="3"/>
    <x v="3"/>
    <n v="69"/>
    <n v="9"/>
    <n v="621"/>
  </r>
  <r>
    <s v="0217"/>
    <x v="69"/>
    <n v="12"/>
    <x v="16"/>
    <x v="6"/>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7"/>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6"/>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7"/>
    <x v="1"/>
    <x v="4"/>
    <n v="399"/>
    <n v="9"/>
    <n v="3591"/>
  </r>
  <r>
    <s v="0252"/>
    <x v="76"/>
    <n v="14"/>
    <x v="7"/>
    <x v="0"/>
    <x v="0"/>
    <x v="0"/>
    <n v="199"/>
    <n v="2"/>
    <n v="398"/>
  </r>
  <r>
    <s v="0253"/>
    <x v="76"/>
    <n v="16"/>
    <x v="4"/>
    <x v="3"/>
    <x v="3"/>
    <x v="4"/>
    <n v="399"/>
    <n v="5"/>
    <n v="1995"/>
  </r>
  <r>
    <s v="0254"/>
    <x v="77"/>
    <n v="6"/>
    <x v="11"/>
    <x v="2"/>
    <x v="2"/>
    <x v="2"/>
    <n v="159"/>
    <n v="4"/>
    <n v="636"/>
  </r>
  <r>
    <s v="0255"/>
    <x v="77"/>
    <n v="5"/>
    <x v="15"/>
    <x v="7"/>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6"/>
    <x v="0"/>
    <x v="3"/>
    <n v="69"/>
    <n v="4"/>
    <n v="276"/>
  </r>
  <r>
    <s v="0267"/>
    <x v="83"/>
    <n v="16"/>
    <x v="4"/>
    <x v="3"/>
    <x v="3"/>
    <x v="0"/>
    <n v="199"/>
    <n v="8"/>
    <n v="1592"/>
  </r>
  <r>
    <s v="0268"/>
    <x v="83"/>
    <n v="4"/>
    <x v="12"/>
    <x v="7"/>
    <x v="1"/>
    <x v="0"/>
    <n v="199"/>
    <n v="1"/>
    <n v="199"/>
  </r>
  <r>
    <s v="0269"/>
    <x v="83"/>
    <n v="20"/>
    <x v="8"/>
    <x v="3"/>
    <x v="3"/>
    <x v="0"/>
    <n v="199"/>
    <n v="6"/>
    <n v="1194"/>
  </r>
  <r>
    <s v="0270"/>
    <x v="83"/>
    <n v="14"/>
    <x v="7"/>
    <x v="6"/>
    <x v="0"/>
    <x v="4"/>
    <n v="399"/>
    <n v="9"/>
    <n v="3591"/>
  </r>
  <r>
    <s v="0271"/>
    <x v="83"/>
    <n v="14"/>
    <x v="7"/>
    <x v="0"/>
    <x v="0"/>
    <x v="0"/>
    <n v="199"/>
    <n v="3"/>
    <n v="597"/>
  </r>
  <r>
    <s v="0272"/>
    <x v="83"/>
    <n v="15"/>
    <x v="19"/>
    <x v="6"/>
    <x v="0"/>
    <x v="1"/>
    <n v="289"/>
    <n v="7"/>
    <n v="2023"/>
  </r>
  <r>
    <s v="0273"/>
    <x v="83"/>
    <n v="3"/>
    <x v="9"/>
    <x v="7"/>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6"/>
    <x v="0"/>
    <x v="3"/>
    <n v="69"/>
    <n v="6"/>
    <n v="414"/>
  </r>
  <r>
    <s v="0287"/>
    <x v="85"/>
    <n v="4"/>
    <x v="12"/>
    <x v="1"/>
    <x v="1"/>
    <x v="1"/>
    <n v="289"/>
    <n v="7"/>
    <n v="2023"/>
  </r>
  <r>
    <s v="0288"/>
    <x v="85"/>
    <n v="3"/>
    <x v="9"/>
    <x v="7"/>
    <x v="1"/>
    <x v="2"/>
    <n v="159"/>
    <n v="2"/>
    <n v="318"/>
  </r>
  <r>
    <s v="0289"/>
    <x v="86"/>
    <n v="20"/>
    <x v="8"/>
    <x v="4"/>
    <x v="3"/>
    <x v="1"/>
    <n v="289"/>
    <n v="1"/>
    <n v="289"/>
  </r>
  <r>
    <s v="0290"/>
    <x v="87"/>
    <n v="3"/>
    <x v="9"/>
    <x v="1"/>
    <x v="1"/>
    <x v="2"/>
    <n v="159"/>
    <n v="9"/>
    <n v="1431"/>
  </r>
  <r>
    <s v="0291"/>
    <x v="88"/>
    <n v="19"/>
    <x v="13"/>
    <x v="3"/>
    <x v="3"/>
    <x v="3"/>
    <n v="69"/>
    <n v="3"/>
    <n v="207"/>
  </r>
  <r>
    <s v="0292"/>
    <x v="88"/>
    <n v="1"/>
    <x v="1"/>
    <x v="7"/>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6"/>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7"/>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7"/>
    <x v="1"/>
    <x v="0"/>
    <n v="199"/>
    <n v="5"/>
    <n v="995"/>
  </r>
  <r>
    <s v="0315"/>
    <x v="97"/>
    <n v="19"/>
    <x v="13"/>
    <x v="3"/>
    <x v="3"/>
    <x v="0"/>
    <n v="199"/>
    <n v="9"/>
    <n v="1791"/>
  </r>
  <r>
    <s v="0316"/>
    <x v="97"/>
    <n v="19"/>
    <x v="13"/>
    <x v="3"/>
    <x v="3"/>
    <x v="0"/>
    <n v="199"/>
    <n v="8"/>
    <n v="1592"/>
  </r>
  <r>
    <s v="0317"/>
    <x v="98"/>
    <n v="2"/>
    <x v="18"/>
    <x v="1"/>
    <x v="1"/>
    <x v="0"/>
    <n v="199"/>
    <n v="3"/>
    <n v="597"/>
  </r>
  <r>
    <s v="0318"/>
    <x v="98"/>
    <n v="5"/>
    <x v="15"/>
    <x v="7"/>
    <x v="1"/>
    <x v="0"/>
    <n v="199"/>
    <n v="4"/>
    <n v="796"/>
  </r>
  <r>
    <s v="0319"/>
    <x v="99"/>
    <n v="14"/>
    <x v="7"/>
    <x v="0"/>
    <x v="0"/>
    <x v="3"/>
    <n v="69"/>
    <n v="3"/>
    <n v="207"/>
  </r>
  <r>
    <s v="0320"/>
    <x v="100"/>
    <n v="12"/>
    <x v="16"/>
    <x v="6"/>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6"/>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7"/>
    <x v="1"/>
    <x v="1"/>
    <n v="289"/>
    <n v="6"/>
    <n v="1734"/>
  </r>
  <r>
    <s v="0335"/>
    <x v="104"/>
    <n v="2"/>
    <x v="18"/>
    <x v="7"/>
    <x v="1"/>
    <x v="3"/>
    <n v="69"/>
    <n v="9"/>
    <n v="621"/>
  </r>
  <r>
    <s v="0336"/>
    <x v="105"/>
    <n v="4"/>
    <x v="12"/>
    <x v="1"/>
    <x v="1"/>
    <x v="2"/>
    <n v="159"/>
    <n v="9"/>
    <n v="1431"/>
  </r>
  <r>
    <s v="0337"/>
    <x v="106"/>
    <n v="11"/>
    <x v="0"/>
    <x v="6"/>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6"/>
    <x v="0"/>
    <x v="2"/>
    <n v="159"/>
    <n v="5"/>
    <n v="795"/>
  </r>
  <r>
    <s v="0350"/>
    <x v="108"/>
    <n v="3"/>
    <x v="9"/>
    <x v="1"/>
    <x v="1"/>
    <x v="4"/>
    <n v="399"/>
    <n v="1"/>
    <n v="399"/>
  </r>
  <r>
    <s v="0351"/>
    <x v="108"/>
    <n v="4"/>
    <x v="12"/>
    <x v="7"/>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7"/>
    <x v="1"/>
    <x v="4"/>
    <n v="399"/>
    <n v="2"/>
    <n v="798"/>
  </r>
  <r>
    <s v="0358"/>
    <x v="111"/>
    <n v="2"/>
    <x v="18"/>
    <x v="1"/>
    <x v="1"/>
    <x v="3"/>
    <n v="69"/>
    <n v="2"/>
    <n v="138"/>
  </r>
  <r>
    <s v="0359"/>
    <x v="111"/>
    <n v="1"/>
    <x v="1"/>
    <x v="7"/>
    <x v="1"/>
    <x v="4"/>
    <n v="399"/>
    <n v="5"/>
    <n v="1995"/>
  </r>
  <r>
    <s v="0360"/>
    <x v="111"/>
    <n v="19"/>
    <x v="13"/>
    <x v="3"/>
    <x v="3"/>
    <x v="0"/>
    <n v="199"/>
    <n v="9"/>
    <n v="1791"/>
  </r>
  <r>
    <s v="0361"/>
    <x v="111"/>
    <n v="10"/>
    <x v="14"/>
    <x v="2"/>
    <x v="2"/>
    <x v="3"/>
    <n v="69"/>
    <n v="7"/>
    <n v="483"/>
  </r>
  <r>
    <s v="0362"/>
    <x v="111"/>
    <n v="5"/>
    <x v="15"/>
    <x v="1"/>
    <x v="1"/>
    <x v="4"/>
    <n v="399"/>
    <n v="2"/>
    <n v="798"/>
  </r>
  <r>
    <s v="0363"/>
    <x v="111"/>
    <n v="5"/>
    <x v="15"/>
    <x v="7"/>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6"/>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6"/>
    <x v="0"/>
    <x v="2"/>
    <n v="159"/>
    <n v="4"/>
    <n v="636"/>
  </r>
  <r>
    <s v="0376"/>
    <x v="114"/>
    <n v="16"/>
    <x v="4"/>
    <x v="4"/>
    <x v="3"/>
    <x v="3"/>
    <n v="69"/>
    <n v="3"/>
    <n v="207"/>
  </r>
  <r>
    <s v="0377"/>
    <x v="114"/>
    <n v="12"/>
    <x v="16"/>
    <x v="6"/>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7"/>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6"/>
    <x v="0"/>
    <x v="1"/>
    <n v="289"/>
    <n v="3"/>
    <n v="867"/>
  </r>
  <r>
    <s v="0390"/>
    <x v="117"/>
    <n v="1"/>
    <x v="1"/>
    <x v="7"/>
    <x v="1"/>
    <x v="1"/>
    <n v="289"/>
    <n v="4"/>
    <n v="1156"/>
  </r>
  <r>
    <s v="0391"/>
    <x v="117"/>
    <n v="10"/>
    <x v="14"/>
    <x v="5"/>
    <x v="2"/>
    <x v="0"/>
    <n v="199"/>
    <n v="0"/>
    <n v="0"/>
  </r>
  <r>
    <s v="0392"/>
    <x v="118"/>
    <n v="8"/>
    <x v="10"/>
    <x v="2"/>
    <x v="2"/>
    <x v="1"/>
    <n v="289"/>
    <n v="0"/>
    <n v="0"/>
  </r>
  <r>
    <s v="0393"/>
    <x v="118"/>
    <n v="14"/>
    <x v="7"/>
    <x v="6"/>
    <x v="0"/>
    <x v="3"/>
    <n v="69"/>
    <n v="7"/>
    <n v="483"/>
  </r>
  <r>
    <s v="0394"/>
    <x v="119"/>
    <n v="18"/>
    <x v="3"/>
    <x v="3"/>
    <x v="3"/>
    <x v="0"/>
    <n v="199"/>
    <n v="3"/>
    <n v="597"/>
  </r>
  <r>
    <s v="0395"/>
    <x v="120"/>
    <n v="18"/>
    <x v="3"/>
    <x v="3"/>
    <x v="3"/>
    <x v="3"/>
    <n v="69"/>
    <n v="3"/>
    <n v="207"/>
  </r>
  <r>
    <s v="0396"/>
    <x v="121"/>
    <n v="14"/>
    <x v="7"/>
    <x v="6"/>
    <x v="0"/>
    <x v="2"/>
    <n v="159"/>
    <n v="5"/>
    <n v="795"/>
  </r>
  <r>
    <s v="0397"/>
    <x v="121"/>
    <n v="19"/>
    <x v="13"/>
    <x v="4"/>
    <x v="3"/>
    <x v="1"/>
    <n v="289"/>
    <n v="1"/>
    <n v="289"/>
  </r>
  <r>
    <s v="0398"/>
    <x v="122"/>
    <n v="18"/>
    <x v="3"/>
    <x v="4"/>
    <x v="3"/>
    <x v="2"/>
    <n v="159"/>
    <n v="0"/>
    <n v="0"/>
  </r>
  <r>
    <s v="0399"/>
    <x v="122"/>
    <n v="5"/>
    <x v="15"/>
    <x v="7"/>
    <x v="1"/>
    <x v="4"/>
    <n v="399"/>
    <n v="7"/>
    <n v="2793"/>
  </r>
  <r>
    <s v="0400"/>
    <x v="122"/>
    <n v="19"/>
    <x v="13"/>
    <x v="3"/>
    <x v="3"/>
    <x v="1"/>
    <n v="289"/>
    <n v="6"/>
    <n v="1734"/>
  </r>
  <r>
    <s v="0401"/>
    <x v="123"/>
    <n v="5"/>
    <x v="15"/>
    <x v="1"/>
    <x v="1"/>
    <x v="3"/>
    <n v="69"/>
    <n v="0"/>
    <n v="0"/>
  </r>
  <r>
    <s v="0402"/>
    <x v="124"/>
    <n v="16"/>
    <x v="4"/>
    <x v="4"/>
    <x v="3"/>
    <x v="1"/>
    <n v="289"/>
    <n v="8"/>
    <n v="2312"/>
  </r>
  <r>
    <s v="0403"/>
    <x v="124"/>
    <n v="12"/>
    <x v="16"/>
    <x v="6"/>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7"/>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7"/>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7"/>
    <x v="1"/>
    <x v="2"/>
    <n v="159"/>
    <n v="9"/>
    <n v="1431"/>
  </r>
  <r>
    <s v="0423"/>
    <x v="131"/>
    <n v="5"/>
    <x v="15"/>
    <x v="7"/>
    <x v="1"/>
    <x v="3"/>
    <n v="69"/>
    <n v="4"/>
    <n v="276"/>
  </r>
  <r>
    <s v="0424"/>
    <x v="131"/>
    <n v="1"/>
    <x v="1"/>
    <x v="7"/>
    <x v="1"/>
    <x v="3"/>
    <n v="69"/>
    <n v="8"/>
    <n v="552"/>
  </r>
  <r>
    <s v="0425"/>
    <x v="131"/>
    <n v="1"/>
    <x v="1"/>
    <x v="7"/>
    <x v="1"/>
    <x v="1"/>
    <n v="289"/>
    <n v="7"/>
    <n v="2023"/>
  </r>
  <r>
    <s v="0426"/>
    <x v="131"/>
    <n v="17"/>
    <x v="6"/>
    <x v="4"/>
    <x v="3"/>
    <x v="0"/>
    <n v="199"/>
    <n v="8"/>
    <n v="1592"/>
  </r>
  <r>
    <s v="0427"/>
    <x v="132"/>
    <n v="5"/>
    <x v="15"/>
    <x v="1"/>
    <x v="1"/>
    <x v="0"/>
    <n v="199"/>
    <n v="6"/>
    <n v="1194"/>
  </r>
  <r>
    <s v="0428"/>
    <x v="132"/>
    <n v="13"/>
    <x v="5"/>
    <x v="6"/>
    <x v="0"/>
    <x v="3"/>
    <n v="69"/>
    <n v="3"/>
    <n v="207"/>
  </r>
  <r>
    <s v="0429"/>
    <x v="133"/>
    <n v="18"/>
    <x v="3"/>
    <x v="4"/>
    <x v="3"/>
    <x v="3"/>
    <n v="69"/>
    <n v="9"/>
    <n v="621"/>
  </r>
  <r>
    <s v="0430"/>
    <x v="134"/>
    <n v="16"/>
    <x v="4"/>
    <x v="4"/>
    <x v="3"/>
    <x v="1"/>
    <n v="289"/>
    <n v="7"/>
    <n v="2023"/>
  </r>
  <r>
    <s v="0431"/>
    <x v="134"/>
    <n v="4"/>
    <x v="12"/>
    <x v="7"/>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7"/>
    <x v="1"/>
    <x v="3"/>
    <n v="69"/>
    <n v="7"/>
    <n v="483"/>
  </r>
  <r>
    <s v="0438"/>
    <x v="134"/>
    <n v="2"/>
    <x v="18"/>
    <x v="7"/>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7"/>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6"/>
    <x v="0"/>
    <x v="3"/>
    <n v="69"/>
    <n v="9"/>
    <n v="621"/>
  </r>
  <r>
    <s v="0456"/>
    <x v="136"/>
    <n v="3"/>
    <x v="9"/>
    <x v="1"/>
    <x v="1"/>
    <x v="4"/>
    <n v="399"/>
    <n v="7"/>
    <n v="2793"/>
  </r>
  <r>
    <s v="0457"/>
    <x v="136"/>
    <n v="3"/>
    <x v="9"/>
    <x v="1"/>
    <x v="1"/>
    <x v="2"/>
    <n v="159"/>
    <n v="9"/>
    <n v="1431"/>
  </r>
  <r>
    <s v="0458"/>
    <x v="136"/>
    <n v="12"/>
    <x v="16"/>
    <x v="6"/>
    <x v="0"/>
    <x v="0"/>
    <n v="199"/>
    <n v="3"/>
    <n v="597"/>
  </r>
  <r>
    <s v="0459"/>
    <x v="136"/>
    <n v="5"/>
    <x v="15"/>
    <x v="7"/>
    <x v="1"/>
    <x v="2"/>
    <n v="159"/>
    <n v="1"/>
    <n v="159"/>
  </r>
  <r>
    <s v="0460"/>
    <x v="137"/>
    <n v="11"/>
    <x v="0"/>
    <x v="6"/>
    <x v="0"/>
    <x v="2"/>
    <n v="159"/>
    <n v="4"/>
    <n v="636"/>
  </r>
  <r>
    <s v="0461"/>
    <x v="137"/>
    <n v="7"/>
    <x v="17"/>
    <x v="5"/>
    <x v="2"/>
    <x v="4"/>
    <n v="399"/>
    <n v="0"/>
    <n v="0"/>
  </r>
  <r>
    <s v="0462"/>
    <x v="137"/>
    <n v="1"/>
    <x v="1"/>
    <x v="1"/>
    <x v="1"/>
    <x v="4"/>
    <n v="399"/>
    <n v="3"/>
    <n v="1197"/>
  </r>
  <r>
    <s v="0463"/>
    <x v="138"/>
    <n v="10"/>
    <x v="14"/>
    <x v="2"/>
    <x v="2"/>
    <x v="4"/>
    <n v="399"/>
    <n v="9"/>
    <n v="3591"/>
  </r>
  <r>
    <s v="0464"/>
    <x v="138"/>
    <n v="4"/>
    <x v="12"/>
    <x v="7"/>
    <x v="1"/>
    <x v="1"/>
    <n v="289"/>
    <n v="2"/>
    <n v="578"/>
  </r>
  <r>
    <s v="0465"/>
    <x v="138"/>
    <n v="11"/>
    <x v="0"/>
    <x v="6"/>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7"/>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7"/>
    <x v="1"/>
    <x v="0"/>
    <n v="199"/>
    <n v="4"/>
    <n v="796"/>
  </r>
  <r>
    <s v="0485"/>
    <x v="144"/>
    <n v="16"/>
    <x v="4"/>
    <x v="3"/>
    <x v="3"/>
    <x v="0"/>
    <n v="199"/>
    <n v="7"/>
    <n v="1393"/>
  </r>
  <r>
    <s v="0486"/>
    <x v="144"/>
    <n v="8"/>
    <x v="10"/>
    <x v="2"/>
    <x v="2"/>
    <x v="2"/>
    <n v="159"/>
    <n v="4"/>
    <n v="636"/>
  </r>
  <r>
    <s v="0487"/>
    <x v="144"/>
    <n v="4"/>
    <x v="12"/>
    <x v="7"/>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7"/>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6"/>
    <x v="0"/>
    <x v="0"/>
    <n v="199"/>
    <n v="2"/>
    <n v="398"/>
  </r>
  <r>
    <s v="0506"/>
    <x v="148"/>
    <n v="17"/>
    <x v="6"/>
    <x v="3"/>
    <x v="3"/>
    <x v="3"/>
    <n v="69"/>
    <n v="4"/>
    <n v="276"/>
  </r>
  <r>
    <s v="0507"/>
    <x v="148"/>
    <n v="2"/>
    <x v="18"/>
    <x v="7"/>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7"/>
    <x v="1"/>
    <x v="3"/>
    <n v="69"/>
    <n v="9"/>
    <n v="621"/>
  </r>
  <r>
    <s v="0513"/>
    <x v="150"/>
    <n v="14"/>
    <x v="7"/>
    <x v="6"/>
    <x v="0"/>
    <x v="3"/>
    <n v="69"/>
    <n v="3"/>
    <n v="207"/>
  </r>
  <r>
    <s v="0514"/>
    <x v="151"/>
    <n v="14"/>
    <x v="7"/>
    <x v="0"/>
    <x v="0"/>
    <x v="3"/>
    <n v="69"/>
    <n v="0"/>
    <n v="0"/>
  </r>
  <r>
    <s v="0515"/>
    <x v="151"/>
    <n v="8"/>
    <x v="10"/>
    <x v="5"/>
    <x v="2"/>
    <x v="1"/>
    <n v="289"/>
    <n v="4"/>
    <n v="1156"/>
  </r>
  <r>
    <s v="0516"/>
    <x v="151"/>
    <n v="4"/>
    <x v="12"/>
    <x v="7"/>
    <x v="1"/>
    <x v="1"/>
    <n v="289"/>
    <n v="3"/>
    <n v="867"/>
  </r>
  <r>
    <s v="0517"/>
    <x v="152"/>
    <n v="19"/>
    <x v="13"/>
    <x v="3"/>
    <x v="3"/>
    <x v="1"/>
    <n v="289"/>
    <n v="4"/>
    <n v="1156"/>
  </r>
  <r>
    <s v="0518"/>
    <x v="152"/>
    <n v="9"/>
    <x v="2"/>
    <x v="2"/>
    <x v="2"/>
    <x v="0"/>
    <n v="199"/>
    <n v="7"/>
    <n v="1393"/>
  </r>
  <r>
    <s v="0519"/>
    <x v="153"/>
    <n v="5"/>
    <x v="15"/>
    <x v="7"/>
    <x v="1"/>
    <x v="0"/>
    <n v="199"/>
    <n v="9"/>
    <n v="1791"/>
  </r>
  <r>
    <s v="0520"/>
    <x v="153"/>
    <n v="18"/>
    <x v="3"/>
    <x v="3"/>
    <x v="3"/>
    <x v="4"/>
    <n v="399"/>
    <n v="7"/>
    <n v="2793"/>
  </r>
  <r>
    <s v="0521"/>
    <x v="153"/>
    <n v="5"/>
    <x v="15"/>
    <x v="7"/>
    <x v="1"/>
    <x v="1"/>
    <n v="289"/>
    <n v="3"/>
    <n v="867"/>
  </r>
  <r>
    <s v="0522"/>
    <x v="153"/>
    <n v="12"/>
    <x v="16"/>
    <x v="6"/>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7"/>
    <x v="1"/>
    <x v="1"/>
    <n v="289"/>
    <n v="7"/>
    <n v="2023"/>
  </r>
  <r>
    <s v="0528"/>
    <x v="153"/>
    <n v="4"/>
    <x v="12"/>
    <x v="1"/>
    <x v="1"/>
    <x v="1"/>
    <n v="289"/>
    <n v="9"/>
    <n v="2601"/>
  </r>
  <r>
    <s v="0529"/>
    <x v="153"/>
    <n v="13"/>
    <x v="5"/>
    <x v="6"/>
    <x v="0"/>
    <x v="0"/>
    <n v="199"/>
    <n v="8"/>
    <n v="1592"/>
  </r>
  <r>
    <s v="0530"/>
    <x v="153"/>
    <n v="16"/>
    <x v="4"/>
    <x v="4"/>
    <x v="3"/>
    <x v="4"/>
    <n v="399"/>
    <n v="7"/>
    <n v="2793"/>
  </r>
  <r>
    <s v="0531"/>
    <x v="154"/>
    <n v="8"/>
    <x v="10"/>
    <x v="2"/>
    <x v="2"/>
    <x v="0"/>
    <n v="199"/>
    <n v="3"/>
    <n v="597"/>
  </r>
  <r>
    <s v="0532"/>
    <x v="154"/>
    <n v="11"/>
    <x v="0"/>
    <x v="6"/>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6"/>
    <x v="0"/>
    <x v="4"/>
    <n v="399"/>
    <n v="0"/>
    <n v="0"/>
  </r>
  <r>
    <s v="0546"/>
    <x v="160"/>
    <n v="4"/>
    <x v="12"/>
    <x v="7"/>
    <x v="1"/>
    <x v="0"/>
    <n v="199"/>
    <n v="5"/>
    <n v="995"/>
  </r>
  <r>
    <s v="0547"/>
    <x v="161"/>
    <n v="6"/>
    <x v="11"/>
    <x v="2"/>
    <x v="2"/>
    <x v="3"/>
    <n v="69"/>
    <n v="7"/>
    <n v="483"/>
  </r>
  <r>
    <s v="0548"/>
    <x v="161"/>
    <n v="2"/>
    <x v="18"/>
    <x v="7"/>
    <x v="1"/>
    <x v="0"/>
    <n v="199"/>
    <n v="7"/>
    <n v="1393"/>
  </r>
  <r>
    <s v="0549"/>
    <x v="161"/>
    <n v="17"/>
    <x v="6"/>
    <x v="3"/>
    <x v="3"/>
    <x v="0"/>
    <n v="199"/>
    <n v="2"/>
    <n v="398"/>
  </r>
  <r>
    <s v="0550"/>
    <x v="161"/>
    <n v="18"/>
    <x v="3"/>
    <x v="3"/>
    <x v="3"/>
    <x v="2"/>
    <n v="159"/>
    <n v="0"/>
    <n v="0"/>
  </r>
  <r>
    <s v="0551"/>
    <x v="161"/>
    <n v="5"/>
    <x v="15"/>
    <x v="1"/>
    <x v="1"/>
    <x v="3"/>
    <n v="69"/>
    <n v="5"/>
    <n v="345"/>
  </r>
  <r>
    <s v="0552"/>
    <x v="161"/>
    <n v="2"/>
    <x v="18"/>
    <x v="7"/>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7"/>
    <x v="1"/>
    <x v="2"/>
    <n v="159"/>
    <n v="1"/>
    <n v="159"/>
  </r>
  <r>
    <s v="0558"/>
    <x v="163"/>
    <n v="14"/>
    <x v="7"/>
    <x v="6"/>
    <x v="0"/>
    <x v="4"/>
    <n v="399"/>
    <n v="9"/>
    <n v="3591"/>
  </r>
  <r>
    <s v="0559"/>
    <x v="163"/>
    <n v="2"/>
    <x v="18"/>
    <x v="7"/>
    <x v="1"/>
    <x v="1"/>
    <n v="289"/>
    <n v="2"/>
    <n v="578"/>
  </r>
  <r>
    <s v="0560"/>
    <x v="163"/>
    <n v="15"/>
    <x v="19"/>
    <x v="6"/>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7"/>
    <x v="1"/>
    <x v="2"/>
    <n v="159"/>
    <n v="8"/>
    <n v="1272"/>
  </r>
  <r>
    <s v="0568"/>
    <x v="166"/>
    <n v="14"/>
    <x v="7"/>
    <x v="6"/>
    <x v="0"/>
    <x v="4"/>
    <n v="399"/>
    <n v="0"/>
    <n v="0"/>
  </r>
  <r>
    <s v="0569"/>
    <x v="167"/>
    <n v="18"/>
    <x v="3"/>
    <x v="3"/>
    <x v="3"/>
    <x v="2"/>
    <n v="159"/>
    <n v="7"/>
    <n v="1113"/>
  </r>
  <r>
    <s v="0570"/>
    <x v="168"/>
    <n v="3"/>
    <x v="9"/>
    <x v="7"/>
    <x v="1"/>
    <x v="1"/>
    <n v="289"/>
    <n v="3"/>
    <n v="867"/>
  </r>
  <r>
    <s v="0571"/>
    <x v="168"/>
    <n v="3"/>
    <x v="9"/>
    <x v="7"/>
    <x v="1"/>
    <x v="1"/>
    <n v="289"/>
    <n v="1"/>
    <n v="289"/>
  </r>
  <r>
    <s v="0572"/>
    <x v="168"/>
    <n v="11"/>
    <x v="0"/>
    <x v="6"/>
    <x v="0"/>
    <x v="2"/>
    <n v="159"/>
    <n v="4"/>
    <n v="636"/>
  </r>
  <r>
    <s v="0573"/>
    <x v="169"/>
    <n v="20"/>
    <x v="8"/>
    <x v="3"/>
    <x v="3"/>
    <x v="4"/>
    <n v="399"/>
    <n v="5"/>
    <n v="1995"/>
  </r>
  <r>
    <s v="0574"/>
    <x v="170"/>
    <n v="5"/>
    <x v="15"/>
    <x v="1"/>
    <x v="1"/>
    <x v="2"/>
    <n v="159"/>
    <n v="3"/>
    <n v="477"/>
  </r>
  <r>
    <s v="0575"/>
    <x v="170"/>
    <n v="18"/>
    <x v="3"/>
    <x v="4"/>
    <x v="3"/>
    <x v="3"/>
    <n v="69"/>
    <n v="1"/>
    <n v="69"/>
  </r>
  <r>
    <s v="0576"/>
    <x v="170"/>
    <n v="4"/>
    <x v="12"/>
    <x v="7"/>
    <x v="1"/>
    <x v="3"/>
    <n v="69"/>
    <n v="3"/>
    <n v="207"/>
  </r>
  <r>
    <s v="0577"/>
    <x v="170"/>
    <n v="12"/>
    <x v="16"/>
    <x v="0"/>
    <x v="0"/>
    <x v="2"/>
    <n v="159"/>
    <n v="6"/>
    <n v="954"/>
  </r>
  <r>
    <s v="0578"/>
    <x v="171"/>
    <n v="14"/>
    <x v="7"/>
    <x v="0"/>
    <x v="0"/>
    <x v="4"/>
    <n v="399"/>
    <n v="9"/>
    <n v="3591"/>
  </r>
  <r>
    <s v="0579"/>
    <x v="172"/>
    <n v="7"/>
    <x v="17"/>
    <x v="2"/>
    <x v="2"/>
    <x v="4"/>
    <n v="399"/>
    <n v="0"/>
    <n v="0"/>
  </r>
  <r>
    <s v="0580"/>
    <x v="172"/>
    <n v="15"/>
    <x v="19"/>
    <x v="6"/>
    <x v="0"/>
    <x v="2"/>
    <n v="159"/>
    <n v="6"/>
    <n v="954"/>
  </r>
  <r>
    <s v="0581"/>
    <x v="172"/>
    <n v="15"/>
    <x v="19"/>
    <x v="0"/>
    <x v="0"/>
    <x v="2"/>
    <n v="159"/>
    <n v="8"/>
    <n v="1272"/>
  </r>
  <r>
    <s v="0582"/>
    <x v="172"/>
    <n v="15"/>
    <x v="19"/>
    <x v="6"/>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7"/>
    <x v="1"/>
    <x v="1"/>
    <n v="289"/>
    <n v="3"/>
    <n v="867"/>
  </r>
  <r>
    <s v="0592"/>
    <x v="176"/>
    <n v="6"/>
    <x v="11"/>
    <x v="5"/>
    <x v="2"/>
    <x v="1"/>
    <n v="289"/>
    <n v="9"/>
    <n v="2601"/>
  </r>
  <r>
    <s v="0593"/>
    <x v="176"/>
    <n v="17"/>
    <x v="6"/>
    <x v="3"/>
    <x v="3"/>
    <x v="3"/>
    <n v="69"/>
    <n v="9"/>
    <n v="621"/>
  </r>
  <r>
    <s v="0594"/>
    <x v="176"/>
    <n v="2"/>
    <x v="18"/>
    <x v="7"/>
    <x v="1"/>
    <x v="1"/>
    <n v="289"/>
    <n v="1"/>
    <n v="289"/>
  </r>
  <r>
    <s v="0595"/>
    <x v="176"/>
    <n v="10"/>
    <x v="14"/>
    <x v="5"/>
    <x v="2"/>
    <x v="0"/>
    <n v="199"/>
    <n v="6"/>
    <n v="1194"/>
  </r>
  <r>
    <s v="0596"/>
    <x v="176"/>
    <n v="11"/>
    <x v="0"/>
    <x v="6"/>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6"/>
    <x v="0"/>
    <x v="0"/>
    <n v="199"/>
    <n v="3"/>
    <n v="597"/>
  </r>
  <r>
    <s v="0603"/>
    <x v="178"/>
    <n v="11"/>
    <x v="0"/>
    <x v="0"/>
    <x v="0"/>
    <x v="1"/>
    <n v="289"/>
    <n v="7"/>
    <n v="2023"/>
  </r>
  <r>
    <s v="0604"/>
    <x v="178"/>
    <n v="1"/>
    <x v="1"/>
    <x v="7"/>
    <x v="1"/>
    <x v="1"/>
    <n v="289"/>
    <n v="8"/>
    <n v="2312"/>
  </r>
  <r>
    <s v="0605"/>
    <x v="179"/>
    <n v="15"/>
    <x v="19"/>
    <x v="6"/>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6"/>
    <x v="0"/>
    <x v="3"/>
    <n v="69"/>
    <n v="8"/>
    <n v="552"/>
  </r>
  <r>
    <s v="0611"/>
    <x v="181"/>
    <n v="10"/>
    <x v="14"/>
    <x v="5"/>
    <x v="2"/>
    <x v="1"/>
    <n v="289"/>
    <n v="9"/>
    <n v="2601"/>
  </r>
  <r>
    <s v="0612"/>
    <x v="181"/>
    <n v="17"/>
    <x v="6"/>
    <x v="3"/>
    <x v="3"/>
    <x v="1"/>
    <n v="289"/>
    <n v="9"/>
    <n v="2601"/>
  </r>
  <r>
    <s v="0613"/>
    <x v="182"/>
    <n v="15"/>
    <x v="19"/>
    <x v="6"/>
    <x v="0"/>
    <x v="3"/>
    <n v="69"/>
    <n v="2"/>
    <n v="138"/>
  </r>
  <r>
    <s v="0614"/>
    <x v="183"/>
    <n v="20"/>
    <x v="8"/>
    <x v="4"/>
    <x v="3"/>
    <x v="1"/>
    <n v="289"/>
    <n v="0"/>
    <n v="0"/>
  </r>
  <r>
    <s v="0615"/>
    <x v="184"/>
    <n v="10"/>
    <x v="14"/>
    <x v="2"/>
    <x v="2"/>
    <x v="2"/>
    <n v="159"/>
    <n v="2"/>
    <n v="318"/>
  </r>
  <r>
    <s v="0616"/>
    <x v="185"/>
    <n v="11"/>
    <x v="0"/>
    <x v="6"/>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6"/>
    <x v="0"/>
    <x v="2"/>
    <n v="159"/>
    <n v="9"/>
    <n v="1431"/>
  </r>
  <r>
    <s v="0623"/>
    <x v="187"/>
    <n v="14"/>
    <x v="7"/>
    <x v="6"/>
    <x v="0"/>
    <x v="0"/>
    <n v="199"/>
    <n v="0"/>
    <n v="0"/>
  </r>
  <r>
    <s v="0624"/>
    <x v="188"/>
    <n v="3"/>
    <x v="9"/>
    <x v="7"/>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7"/>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6"/>
    <x v="0"/>
    <x v="1"/>
    <n v="289"/>
    <n v="3"/>
    <n v="867"/>
  </r>
  <r>
    <s v="0651"/>
    <x v="197"/>
    <n v="17"/>
    <x v="6"/>
    <x v="4"/>
    <x v="3"/>
    <x v="2"/>
    <n v="159"/>
    <n v="2"/>
    <n v="318"/>
  </r>
  <r>
    <s v="0652"/>
    <x v="197"/>
    <n v="15"/>
    <x v="19"/>
    <x v="6"/>
    <x v="0"/>
    <x v="2"/>
    <n v="159"/>
    <n v="3"/>
    <n v="477"/>
  </r>
  <r>
    <s v="0653"/>
    <x v="198"/>
    <n v="5"/>
    <x v="15"/>
    <x v="7"/>
    <x v="1"/>
    <x v="2"/>
    <n v="159"/>
    <n v="1"/>
    <n v="159"/>
  </r>
  <r>
    <s v="0654"/>
    <x v="198"/>
    <n v="1"/>
    <x v="1"/>
    <x v="1"/>
    <x v="1"/>
    <x v="3"/>
    <n v="69"/>
    <n v="0"/>
    <n v="0"/>
  </r>
  <r>
    <s v="0655"/>
    <x v="198"/>
    <n v="2"/>
    <x v="18"/>
    <x v="1"/>
    <x v="1"/>
    <x v="1"/>
    <n v="289"/>
    <n v="2"/>
    <n v="578"/>
  </r>
  <r>
    <s v="0656"/>
    <x v="198"/>
    <n v="12"/>
    <x v="16"/>
    <x v="6"/>
    <x v="0"/>
    <x v="2"/>
    <n v="159"/>
    <n v="5"/>
    <n v="795"/>
  </r>
  <r>
    <s v="0657"/>
    <x v="198"/>
    <n v="6"/>
    <x v="11"/>
    <x v="5"/>
    <x v="2"/>
    <x v="3"/>
    <n v="69"/>
    <n v="3"/>
    <n v="207"/>
  </r>
  <r>
    <s v="0658"/>
    <x v="198"/>
    <n v="5"/>
    <x v="15"/>
    <x v="1"/>
    <x v="1"/>
    <x v="2"/>
    <n v="159"/>
    <n v="9"/>
    <n v="1431"/>
  </r>
  <r>
    <s v="0659"/>
    <x v="199"/>
    <n v="15"/>
    <x v="19"/>
    <x v="6"/>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6"/>
    <x v="0"/>
    <x v="4"/>
    <n v="399"/>
    <n v="5"/>
    <n v="1995"/>
  </r>
  <r>
    <s v="0665"/>
    <x v="202"/>
    <n v="1"/>
    <x v="1"/>
    <x v="1"/>
    <x v="1"/>
    <x v="4"/>
    <n v="399"/>
    <n v="8"/>
    <n v="3192"/>
  </r>
  <r>
    <s v="0666"/>
    <x v="202"/>
    <n v="13"/>
    <x v="5"/>
    <x v="6"/>
    <x v="0"/>
    <x v="3"/>
    <n v="69"/>
    <n v="0"/>
    <n v="0"/>
  </r>
  <r>
    <s v="0667"/>
    <x v="203"/>
    <n v="14"/>
    <x v="7"/>
    <x v="6"/>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7"/>
    <x v="1"/>
    <x v="3"/>
    <n v="69"/>
    <n v="4"/>
    <n v="276"/>
  </r>
  <r>
    <s v="0682"/>
    <x v="207"/>
    <n v="18"/>
    <x v="3"/>
    <x v="3"/>
    <x v="3"/>
    <x v="1"/>
    <n v="289"/>
    <n v="3"/>
    <n v="867"/>
  </r>
  <r>
    <s v="0683"/>
    <x v="207"/>
    <n v="16"/>
    <x v="4"/>
    <x v="4"/>
    <x v="3"/>
    <x v="1"/>
    <n v="289"/>
    <n v="6"/>
    <n v="1734"/>
  </r>
  <r>
    <s v="0684"/>
    <x v="207"/>
    <n v="18"/>
    <x v="3"/>
    <x v="3"/>
    <x v="3"/>
    <x v="2"/>
    <n v="159"/>
    <n v="3"/>
    <n v="477"/>
  </r>
  <r>
    <s v="0685"/>
    <x v="207"/>
    <n v="11"/>
    <x v="0"/>
    <x v="6"/>
    <x v="0"/>
    <x v="0"/>
    <n v="199"/>
    <n v="4"/>
    <n v="796"/>
  </r>
  <r>
    <s v="0686"/>
    <x v="207"/>
    <n v="1"/>
    <x v="1"/>
    <x v="7"/>
    <x v="1"/>
    <x v="3"/>
    <n v="69"/>
    <n v="1"/>
    <n v="69"/>
  </r>
  <r>
    <s v="0687"/>
    <x v="207"/>
    <n v="15"/>
    <x v="19"/>
    <x v="6"/>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6"/>
    <x v="0"/>
    <x v="1"/>
    <n v="289"/>
    <n v="7"/>
    <n v="2023"/>
  </r>
  <r>
    <s v="0696"/>
    <x v="209"/>
    <n v="3"/>
    <x v="9"/>
    <x v="7"/>
    <x v="1"/>
    <x v="0"/>
    <n v="199"/>
    <n v="8"/>
    <n v="1592"/>
  </r>
  <r>
    <s v="0697"/>
    <x v="209"/>
    <n v="5"/>
    <x v="15"/>
    <x v="7"/>
    <x v="1"/>
    <x v="2"/>
    <n v="159"/>
    <n v="1"/>
    <n v="159"/>
  </r>
  <r>
    <s v="0698"/>
    <x v="210"/>
    <n v="8"/>
    <x v="10"/>
    <x v="5"/>
    <x v="2"/>
    <x v="1"/>
    <n v="289"/>
    <n v="9"/>
    <n v="2601"/>
  </r>
  <r>
    <s v="0699"/>
    <x v="211"/>
    <n v="5"/>
    <x v="15"/>
    <x v="7"/>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6"/>
    <x v="0"/>
    <x v="2"/>
    <n v="159"/>
    <n v="5"/>
    <n v="795"/>
  </r>
  <r>
    <s v="0716"/>
    <x v="216"/>
    <n v="4"/>
    <x v="12"/>
    <x v="1"/>
    <x v="1"/>
    <x v="3"/>
    <n v="69"/>
    <n v="8"/>
    <n v="552"/>
  </r>
  <r>
    <s v="0717"/>
    <x v="216"/>
    <n v="12"/>
    <x v="16"/>
    <x v="0"/>
    <x v="0"/>
    <x v="0"/>
    <n v="199"/>
    <n v="2"/>
    <n v="398"/>
  </r>
  <r>
    <s v="0718"/>
    <x v="217"/>
    <n v="13"/>
    <x v="5"/>
    <x v="6"/>
    <x v="0"/>
    <x v="2"/>
    <n v="159"/>
    <n v="3"/>
    <n v="477"/>
  </r>
  <r>
    <s v="0719"/>
    <x v="217"/>
    <n v="2"/>
    <x v="18"/>
    <x v="7"/>
    <x v="1"/>
    <x v="2"/>
    <n v="159"/>
    <n v="4"/>
    <n v="636"/>
  </r>
  <r>
    <s v="0720"/>
    <x v="218"/>
    <n v="9"/>
    <x v="2"/>
    <x v="5"/>
    <x v="2"/>
    <x v="1"/>
    <n v="289"/>
    <n v="9"/>
    <n v="2601"/>
  </r>
  <r>
    <s v="0721"/>
    <x v="218"/>
    <n v="7"/>
    <x v="17"/>
    <x v="5"/>
    <x v="2"/>
    <x v="2"/>
    <n v="159"/>
    <n v="5"/>
    <n v="795"/>
  </r>
  <r>
    <s v="0722"/>
    <x v="218"/>
    <n v="11"/>
    <x v="0"/>
    <x v="6"/>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7"/>
    <x v="1"/>
    <x v="1"/>
    <n v="289"/>
    <n v="6"/>
    <n v="1734"/>
  </r>
  <r>
    <s v="0733"/>
    <x v="221"/>
    <n v="17"/>
    <x v="6"/>
    <x v="4"/>
    <x v="3"/>
    <x v="2"/>
    <n v="159"/>
    <n v="4"/>
    <n v="636"/>
  </r>
  <r>
    <s v="0734"/>
    <x v="221"/>
    <n v="3"/>
    <x v="9"/>
    <x v="1"/>
    <x v="1"/>
    <x v="1"/>
    <n v="289"/>
    <n v="2"/>
    <n v="578"/>
  </r>
  <r>
    <s v="0735"/>
    <x v="222"/>
    <n v="3"/>
    <x v="9"/>
    <x v="7"/>
    <x v="1"/>
    <x v="4"/>
    <n v="399"/>
    <n v="0"/>
    <n v="0"/>
  </r>
  <r>
    <s v="0736"/>
    <x v="222"/>
    <n v="14"/>
    <x v="7"/>
    <x v="0"/>
    <x v="0"/>
    <x v="2"/>
    <n v="159"/>
    <n v="6"/>
    <n v="954"/>
  </r>
  <r>
    <s v="0737"/>
    <x v="222"/>
    <n v="12"/>
    <x v="16"/>
    <x v="6"/>
    <x v="0"/>
    <x v="2"/>
    <n v="159"/>
    <n v="5"/>
    <n v="795"/>
  </r>
  <r>
    <s v="0738"/>
    <x v="223"/>
    <n v="8"/>
    <x v="10"/>
    <x v="2"/>
    <x v="2"/>
    <x v="4"/>
    <n v="399"/>
    <n v="7"/>
    <n v="2793"/>
  </r>
  <r>
    <s v="0739"/>
    <x v="224"/>
    <n v="1"/>
    <x v="1"/>
    <x v="7"/>
    <x v="1"/>
    <x v="3"/>
    <n v="69"/>
    <n v="6"/>
    <n v="414"/>
  </r>
  <r>
    <s v="0740"/>
    <x v="224"/>
    <n v="19"/>
    <x v="13"/>
    <x v="4"/>
    <x v="3"/>
    <x v="0"/>
    <n v="199"/>
    <n v="4"/>
    <n v="796"/>
  </r>
  <r>
    <s v="0741"/>
    <x v="225"/>
    <n v="1"/>
    <x v="1"/>
    <x v="7"/>
    <x v="1"/>
    <x v="1"/>
    <n v="289"/>
    <n v="7"/>
    <n v="2023"/>
  </r>
  <r>
    <s v="0742"/>
    <x v="225"/>
    <n v="18"/>
    <x v="3"/>
    <x v="4"/>
    <x v="3"/>
    <x v="1"/>
    <n v="289"/>
    <n v="0"/>
    <n v="0"/>
  </r>
  <r>
    <s v="0743"/>
    <x v="226"/>
    <n v="19"/>
    <x v="13"/>
    <x v="3"/>
    <x v="3"/>
    <x v="3"/>
    <n v="69"/>
    <n v="9"/>
    <n v="621"/>
  </r>
  <r>
    <s v="0744"/>
    <x v="227"/>
    <n v="12"/>
    <x v="16"/>
    <x v="6"/>
    <x v="0"/>
    <x v="3"/>
    <n v="69"/>
    <n v="5"/>
    <n v="345"/>
  </r>
  <r>
    <s v="0745"/>
    <x v="227"/>
    <n v="8"/>
    <x v="10"/>
    <x v="2"/>
    <x v="2"/>
    <x v="4"/>
    <n v="399"/>
    <n v="0"/>
    <n v="0"/>
  </r>
  <r>
    <s v="0746"/>
    <x v="228"/>
    <n v="2"/>
    <x v="18"/>
    <x v="7"/>
    <x v="1"/>
    <x v="2"/>
    <n v="159"/>
    <n v="8"/>
    <n v="1272"/>
  </r>
  <r>
    <s v="0747"/>
    <x v="228"/>
    <n v="6"/>
    <x v="11"/>
    <x v="2"/>
    <x v="2"/>
    <x v="0"/>
    <n v="199"/>
    <n v="3"/>
    <n v="597"/>
  </r>
  <r>
    <s v="0748"/>
    <x v="229"/>
    <n v="8"/>
    <x v="10"/>
    <x v="2"/>
    <x v="2"/>
    <x v="0"/>
    <n v="199"/>
    <n v="7"/>
    <n v="1393"/>
  </r>
  <r>
    <s v="0749"/>
    <x v="229"/>
    <n v="11"/>
    <x v="0"/>
    <x v="6"/>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6"/>
    <x v="0"/>
    <x v="0"/>
    <n v="199"/>
    <n v="2"/>
    <n v="398"/>
  </r>
  <r>
    <s v="0755"/>
    <x v="231"/>
    <n v="20"/>
    <x v="8"/>
    <x v="3"/>
    <x v="3"/>
    <x v="0"/>
    <n v="199"/>
    <n v="6"/>
    <n v="1194"/>
  </r>
  <r>
    <s v="0756"/>
    <x v="231"/>
    <n v="17"/>
    <x v="6"/>
    <x v="3"/>
    <x v="3"/>
    <x v="4"/>
    <n v="399"/>
    <n v="6"/>
    <n v="2394"/>
  </r>
  <r>
    <s v="0757"/>
    <x v="231"/>
    <n v="13"/>
    <x v="5"/>
    <x v="6"/>
    <x v="0"/>
    <x v="1"/>
    <n v="289"/>
    <n v="0"/>
    <n v="0"/>
  </r>
  <r>
    <s v="0758"/>
    <x v="231"/>
    <n v="10"/>
    <x v="14"/>
    <x v="5"/>
    <x v="2"/>
    <x v="4"/>
    <n v="399"/>
    <n v="4"/>
    <n v="1596"/>
  </r>
  <r>
    <s v="0759"/>
    <x v="231"/>
    <n v="3"/>
    <x v="9"/>
    <x v="7"/>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6"/>
    <x v="0"/>
    <x v="4"/>
    <n v="399"/>
    <n v="9"/>
    <n v="3591"/>
  </r>
  <r>
    <s v="0767"/>
    <x v="234"/>
    <n v="13"/>
    <x v="5"/>
    <x v="0"/>
    <x v="0"/>
    <x v="0"/>
    <n v="199"/>
    <n v="1"/>
    <n v="199"/>
  </r>
  <r>
    <s v="0768"/>
    <x v="235"/>
    <n v="15"/>
    <x v="19"/>
    <x v="6"/>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6"/>
    <x v="0"/>
    <x v="4"/>
    <n v="399"/>
    <n v="1"/>
    <n v="399"/>
  </r>
  <r>
    <s v="0776"/>
    <x v="238"/>
    <n v="17"/>
    <x v="6"/>
    <x v="4"/>
    <x v="3"/>
    <x v="4"/>
    <n v="399"/>
    <n v="2"/>
    <n v="798"/>
  </r>
  <r>
    <s v="0777"/>
    <x v="238"/>
    <n v="4"/>
    <x v="12"/>
    <x v="7"/>
    <x v="1"/>
    <x v="4"/>
    <n v="399"/>
    <n v="3"/>
    <n v="1197"/>
  </r>
  <r>
    <s v="0778"/>
    <x v="238"/>
    <n v="2"/>
    <x v="18"/>
    <x v="1"/>
    <x v="1"/>
    <x v="1"/>
    <n v="289"/>
    <n v="5"/>
    <n v="1445"/>
  </r>
  <r>
    <s v="0779"/>
    <x v="238"/>
    <n v="14"/>
    <x v="7"/>
    <x v="6"/>
    <x v="0"/>
    <x v="1"/>
    <n v="289"/>
    <n v="6"/>
    <n v="1734"/>
  </r>
  <r>
    <s v="0780"/>
    <x v="238"/>
    <n v="7"/>
    <x v="17"/>
    <x v="2"/>
    <x v="2"/>
    <x v="4"/>
    <n v="399"/>
    <n v="8"/>
    <n v="3192"/>
  </r>
  <r>
    <s v="0781"/>
    <x v="239"/>
    <n v="11"/>
    <x v="0"/>
    <x v="6"/>
    <x v="0"/>
    <x v="3"/>
    <n v="69"/>
    <n v="6"/>
    <n v="414"/>
  </r>
  <r>
    <s v="0782"/>
    <x v="240"/>
    <n v="1"/>
    <x v="1"/>
    <x v="1"/>
    <x v="1"/>
    <x v="2"/>
    <n v="159"/>
    <n v="9"/>
    <n v="1431"/>
  </r>
  <r>
    <s v="0783"/>
    <x v="240"/>
    <n v="8"/>
    <x v="10"/>
    <x v="2"/>
    <x v="2"/>
    <x v="4"/>
    <n v="399"/>
    <n v="3"/>
    <n v="1197"/>
  </r>
  <r>
    <s v="0784"/>
    <x v="240"/>
    <n v="2"/>
    <x v="18"/>
    <x v="1"/>
    <x v="1"/>
    <x v="0"/>
    <n v="199"/>
    <n v="5"/>
    <n v="995"/>
  </r>
  <r>
    <s v="0785"/>
    <x v="240"/>
    <n v="5"/>
    <x v="15"/>
    <x v="7"/>
    <x v="1"/>
    <x v="4"/>
    <n v="399"/>
    <n v="6"/>
    <n v="2394"/>
  </r>
  <r>
    <s v="0786"/>
    <x v="240"/>
    <n v="4"/>
    <x v="12"/>
    <x v="7"/>
    <x v="1"/>
    <x v="1"/>
    <n v="289"/>
    <n v="6"/>
    <n v="1734"/>
  </r>
  <r>
    <s v="0787"/>
    <x v="241"/>
    <n v="14"/>
    <x v="7"/>
    <x v="0"/>
    <x v="0"/>
    <x v="3"/>
    <n v="69"/>
    <n v="1"/>
    <n v="69"/>
  </r>
  <r>
    <s v="0788"/>
    <x v="241"/>
    <n v="14"/>
    <x v="7"/>
    <x v="6"/>
    <x v="0"/>
    <x v="0"/>
    <n v="199"/>
    <n v="6"/>
    <n v="1194"/>
  </r>
  <r>
    <s v="0789"/>
    <x v="241"/>
    <n v="6"/>
    <x v="11"/>
    <x v="5"/>
    <x v="2"/>
    <x v="2"/>
    <n v="159"/>
    <n v="8"/>
    <n v="1272"/>
  </r>
  <r>
    <s v="0790"/>
    <x v="241"/>
    <n v="13"/>
    <x v="5"/>
    <x v="6"/>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6"/>
    <x v="0"/>
    <x v="0"/>
    <n v="199"/>
    <n v="9"/>
    <n v="1791"/>
  </r>
  <r>
    <s v="0796"/>
    <x v="243"/>
    <n v="18"/>
    <x v="3"/>
    <x v="4"/>
    <x v="3"/>
    <x v="1"/>
    <n v="289"/>
    <n v="4"/>
    <n v="1156"/>
  </r>
  <r>
    <s v="0797"/>
    <x v="244"/>
    <n v="4"/>
    <x v="12"/>
    <x v="7"/>
    <x v="1"/>
    <x v="3"/>
    <n v="69"/>
    <n v="2"/>
    <n v="138"/>
  </r>
  <r>
    <s v="0798"/>
    <x v="244"/>
    <n v="20"/>
    <x v="8"/>
    <x v="4"/>
    <x v="3"/>
    <x v="3"/>
    <n v="69"/>
    <n v="6"/>
    <n v="414"/>
  </r>
  <r>
    <s v="0799"/>
    <x v="245"/>
    <n v="16"/>
    <x v="4"/>
    <x v="4"/>
    <x v="3"/>
    <x v="4"/>
    <n v="399"/>
    <n v="5"/>
    <n v="1995"/>
  </r>
  <r>
    <s v="0800"/>
    <x v="245"/>
    <n v="3"/>
    <x v="9"/>
    <x v="7"/>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6"/>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6"/>
    <x v="0"/>
    <x v="4"/>
    <n v="399"/>
    <n v="4"/>
    <n v="1596"/>
  </r>
  <r>
    <s v="0817"/>
    <x v="250"/>
    <n v="20"/>
    <x v="8"/>
    <x v="3"/>
    <x v="3"/>
    <x v="3"/>
    <n v="69"/>
    <n v="5"/>
    <n v="345"/>
  </r>
  <r>
    <s v="0818"/>
    <x v="251"/>
    <n v="13"/>
    <x v="5"/>
    <x v="0"/>
    <x v="0"/>
    <x v="4"/>
    <n v="399"/>
    <n v="3"/>
    <n v="1197"/>
  </r>
  <r>
    <s v="0819"/>
    <x v="251"/>
    <n v="6"/>
    <x v="11"/>
    <x v="2"/>
    <x v="2"/>
    <x v="1"/>
    <n v="289"/>
    <n v="0"/>
    <n v="0"/>
  </r>
  <r>
    <s v="0820"/>
    <x v="252"/>
    <n v="11"/>
    <x v="0"/>
    <x v="6"/>
    <x v="0"/>
    <x v="2"/>
    <n v="159"/>
    <n v="4"/>
    <n v="636"/>
  </r>
  <r>
    <s v="0821"/>
    <x v="252"/>
    <n v="12"/>
    <x v="16"/>
    <x v="0"/>
    <x v="0"/>
    <x v="2"/>
    <n v="159"/>
    <n v="4"/>
    <n v="636"/>
  </r>
  <r>
    <s v="0822"/>
    <x v="252"/>
    <n v="19"/>
    <x v="13"/>
    <x v="3"/>
    <x v="3"/>
    <x v="4"/>
    <n v="399"/>
    <n v="4"/>
    <n v="1596"/>
  </r>
  <r>
    <s v="0823"/>
    <x v="252"/>
    <n v="11"/>
    <x v="0"/>
    <x v="6"/>
    <x v="0"/>
    <x v="3"/>
    <n v="69"/>
    <n v="8"/>
    <n v="552"/>
  </r>
  <r>
    <s v="0824"/>
    <x v="252"/>
    <n v="8"/>
    <x v="10"/>
    <x v="2"/>
    <x v="2"/>
    <x v="1"/>
    <n v="289"/>
    <n v="0"/>
    <n v="0"/>
  </r>
  <r>
    <s v="0825"/>
    <x v="253"/>
    <n v="20"/>
    <x v="8"/>
    <x v="4"/>
    <x v="3"/>
    <x v="4"/>
    <n v="399"/>
    <n v="9"/>
    <n v="3591"/>
  </r>
  <r>
    <s v="0826"/>
    <x v="253"/>
    <n v="15"/>
    <x v="19"/>
    <x v="6"/>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7"/>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7"/>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6"/>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6"/>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7"/>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6"/>
    <x v="0"/>
    <x v="4"/>
    <n v="399"/>
    <n v="3"/>
    <n v="1197"/>
  </r>
  <r>
    <s v="0870"/>
    <x v="270"/>
    <n v="3"/>
    <x v="9"/>
    <x v="7"/>
    <x v="1"/>
    <x v="2"/>
    <n v="159"/>
    <n v="5"/>
    <n v="795"/>
  </r>
  <r>
    <s v="0871"/>
    <x v="270"/>
    <n v="9"/>
    <x v="2"/>
    <x v="5"/>
    <x v="2"/>
    <x v="3"/>
    <n v="69"/>
    <n v="6"/>
    <n v="414"/>
  </r>
  <r>
    <s v="0872"/>
    <x v="270"/>
    <n v="1"/>
    <x v="1"/>
    <x v="1"/>
    <x v="1"/>
    <x v="2"/>
    <n v="159"/>
    <n v="5"/>
    <n v="795"/>
  </r>
  <r>
    <s v="0873"/>
    <x v="271"/>
    <n v="20"/>
    <x v="8"/>
    <x v="3"/>
    <x v="3"/>
    <x v="0"/>
    <n v="199"/>
    <n v="3"/>
    <n v="597"/>
  </r>
  <r>
    <s v="0874"/>
    <x v="271"/>
    <n v="3"/>
    <x v="9"/>
    <x v="7"/>
    <x v="1"/>
    <x v="1"/>
    <n v="289"/>
    <n v="8"/>
    <n v="2312"/>
  </r>
  <r>
    <s v="0875"/>
    <x v="271"/>
    <n v="4"/>
    <x v="12"/>
    <x v="7"/>
    <x v="1"/>
    <x v="3"/>
    <n v="69"/>
    <n v="6"/>
    <n v="414"/>
  </r>
  <r>
    <s v="0876"/>
    <x v="271"/>
    <n v="7"/>
    <x v="17"/>
    <x v="5"/>
    <x v="2"/>
    <x v="1"/>
    <n v="289"/>
    <n v="0"/>
    <n v="0"/>
  </r>
  <r>
    <s v="0877"/>
    <x v="272"/>
    <n v="11"/>
    <x v="0"/>
    <x v="0"/>
    <x v="0"/>
    <x v="1"/>
    <n v="289"/>
    <n v="1"/>
    <n v="289"/>
  </r>
  <r>
    <s v="0878"/>
    <x v="272"/>
    <n v="15"/>
    <x v="19"/>
    <x v="6"/>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7"/>
    <x v="1"/>
    <x v="0"/>
    <n v="199"/>
    <n v="5"/>
    <n v="995"/>
  </r>
  <r>
    <s v="0884"/>
    <x v="274"/>
    <n v="14"/>
    <x v="7"/>
    <x v="6"/>
    <x v="0"/>
    <x v="1"/>
    <n v="289"/>
    <n v="9"/>
    <n v="2601"/>
  </r>
  <r>
    <s v="0885"/>
    <x v="274"/>
    <n v="15"/>
    <x v="19"/>
    <x v="6"/>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7"/>
    <x v="1"/>
    <x v="3"/>
    <n v="69"/>
    <n v="3"/>
    <n v="207"/>
  </r>
  <r>
    <s v="0894"/>
    <x v="278"/>
    <n v="11"/>
    <x v="0"/>
    <x v="6"/>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7"/>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6"/>
    <x v="0"/>
    <x v="4"/>
    <n v="399"/>
    <n v="9"/>
    <n v="3591"/>
  </r>
  <r>
    <s v="0920"/>
    <x v="287"/>
    <n v="2"/>
    <x v="18"/>
    <x v="7"/>
    <x v="1"/>
    <x v="0"/>
    <n v="199"/>
    <n v="3"/>
    <n v="597"/>
  </r>
  <r>
    <s v="0921"/>
    <x v="288"/>
    <n v="17"/>
    <x v="6"/>
    <x v="3"/>
    <x v="3"/>
    <x v="4"/>
    <n v="399"/>
    <n v="6"/>
    <n v="2394"/>
  </r>
  <r>
    <s v="0922"/>
    <x v="288"/>
    <n v="1"/>
    <x v="1"/>
    <x v="1"/>
    <x v="1"/>
    <x v="1"/>
    <n v="289"/>
    <n v="7"/>
    <n v="2023"/>
  </r>
  <r>
    <s v="0923"/>
    <x v="288"/>
    <n v="15"/>
    <x v="19"/>
    <x v="6"/>
    <x v="0"/>
    <x v="2"/>
    <n v="159"/>
    <n v="3"/>
    <n v="477"/>
  </r>
  <r>
    <s v="0924"/>
    <x v="288"/>
    <n v="11"/>
    <x v="0"/>
    <x v="0"/>
    <x v="0"/>
    <x v="1"/>
    <n v="289"/>
    <n v="9"/>
    <n v="2601"/>
  </r>
  <r>
    <s v="0925"/>
    <x v="288"/>
    <n v="12"/>
    <x v="16"/>
    <x v="0"/>
    <x v="0"/>
    <x v="0"/>
    <n v="199"/>
    <n v="7"/>
    <n v="1393"/>
  </r>
  <r>
    <s v="0926"/>
    <x v="289"/>
    <n v="1"/>
    <x v="1"/>
    <x v="7"/>
    <x v="1"/>
    <x v="0"/>
    <n v="199"/>
    <n v="0"/>
    <n v="0"/>
  </r>
  <r>
    <s v="0927"/>
    <x v="289"/>
    <n v="8"/>
    <x v="10"/>
    <x v="5"/>
    <x v="2"/>
    <x v="0"/>
    <n v="199"/>
    <n v="8"/>
    <n v="1592"/>
  </r>
  <r>
    <s v="0928"/>
    <x v="289"/>
    <n v="20"/>
    <x v="8"/>
    <x v="4"/>
    <x v="3"/>
    <x v="2"/>
    <n v="159"/>
    <n v="8"/>
    <n v="1272"/>
  </r>
  <r>
    <s v="0929"/>
    <x v="289"/>
    <n v="14"/>
    <x v="7"/>
    <x v="6"/>
    <x v="0"/>
    <x v="2"/>
    <n v="159"/>
    <n v="5"/>
    <n v="795"/>
  </r>
  <r>
    <s v="0930"/>
    <x v="289"/>
    <n v="10"/>
    <x v="14"/>
    <x v="5"/>
    <x v="2"/>
    <x v="0"/>
    <n v="199"/>
    <n v="3"/>
    <n v="597"/>
  </r>
  <r>
    <s v="0931"/>
    <x v="290"/>
    <n v="17"/>
    <x v="6"/>
    <x v="4"/>
    <x v="3"/>
    <x v="4"/>
    <n v="399"/>
    <n v="0"/>
    <n v="0"/>
  </r>
  <r>
    <s v="0932"/>
    <x v="291"/>
    <n v="5"/>
    <x v="15"/>
    <x v="7"/>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7"/>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7"/>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7"/>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7"/>
    <x v="1"/>
    <x v="0"/>
    <n v="199"/>
    <n v="7"/>
    <n v="1393"/>
  </r>
  <r>
    <s v="0966"/>
    <x v="301"/>
    <n v="18"/>
    <x v="3"/>
    <x v="4"/>
    <x v="3"/>
    <x v="2"/>
    <n v="159"/>
    <n v="7"/>
    <n v="1113"/>
  </r>
  <r>
    <s v="0967"/>
    <x v="302"/>
    <n v="14"/>
    <x v="7"/>
    <x v="6"/>
    <x v="0"/>
    <x v="4"/>
    <n v="399"/>
    <n v="1"/>
    <n v="399"/>
  </r>
  <r>
    <s v="0968"/>
    <x v="302"/>
    <n v="19"/>
    <x v="13"/>
    <x v="3"/>
    <x v="3"/>
    <x v="3"/>
    <n v="69"/>
    <n v="3"/>
    <n v="207"/>
  </r>
  <r>
    <s v="0969"/>
    <x v="302"/>
    <n v="7"/>
    <x v="17"/>
    <x v="5"/>
    <x v="2"/>
    <x v="2"/>
    <n v="159"/>
    <n v="1"/>
    <n v="159"/>
  </r>
  <r>
    <s v="0970"/>
    <x v="303"/>
    <n v="7"/>
    <x v="17"/>
    <x v="5"/>
    <x v="2"/>
    <x v="4"/>
    <n v="399"/>
    <n v="0"/>
    <n v="0"/>
  </r>
  <r>
    <s v="0971"/>
    <x v="304"/>
    <n v="14"/>
    <x v="7"/>
    <x v="6"/>
    <x v="0"/>
    <x v="0"/>
    <n v="199"/>
    <n v="0"/>
    <n v="0"/>
  </r>
  <r>
    <s v="0972"/>
    <x v="305"/>
    <n v="19"/>
    <x v="13"/>
    <x v="3"/>
    <x v="3"/>
    <x v="2"/>
    <n v="159"/>
    <n v="4"/>
    <n v="636"/>
  </r>
  <r>
    <s v="0973"/>
    <x v="306"/>
    <n v="13"/>
    <x v="5"/>
    <x v="0"/>
    <x v="0"/>
    <x v="4"/>
    <n v="399"/>
    <n v="0"/>
    <n v="0"/>
  </r>
  <r>
    <s v="0974"/>
    <x v="307"/>
    <n v="1"/>
    <x v="1"/>
    <x v="1"/>
    <x v="1"/>
    <x v="3"/>
    <n v="69"/>
    <n v="7"/>
    <n v="483"/>
  </r>
  <r>
    <s v="0975"/>
    <x v="307"/>
    <n v="13"/>
    <x v="5"/>
    <x v="6"/>
    <x v="0"/>
    <x v="2"/>
    <n v="159"/>
    <n v="2"/>
    <n v="318"/>
  </r>
  <r>
    <s v="0976"/>
    <x v="307"/>
    <n v="2"/>
    <x v="18"/>
    <x v="7"/>
    <x v="1"/>
    <x v="3"/>
    <n v="69"/>
    <n v="1"/>
    <n v="69"/>
  </r>
  <r>
    <s v="0977"/>
    <x v="308"/>
    <n v="5"/>
    <x v="15"/>
    <x v="7"/>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6"/>
    <x v="0"/>
    <x v="0"/>
    <n v="199"/>
    <n v="9"/>
    <n v="1791"/>
  </r>
  <r>
    <s v="0998"/>
    <x v="315"/>
    <n v="14"/>
    <x v="7"/>
    <x v="6"/>
    <x v="0"/>
    <x v="0"/>
    <n v="199"/>
    <n v="5"/>
    <n v="995"/>
  </r>
  <r>
    <s v="0999"/>
    <x v="316"/>
    <n v="2"/>
    <x v="18"/>
    <x v="1"/>
    <x v="1"/>
    <x v="0"/>
    <n v="199"/>
    <n v="3"/>
    <n v="597"/>
  </r>
  <r>
    <s v="1000"/>
    <x v="317"/>
    <n v="1"/>
    <x v="1"/>
    <x v="7"/>
    <x v="1"/>
    <x v="0"/>
    <n v="199"/>
    <n v="7"/>
    <n v="1393"/>
  </r>
  <r>
    <s v="1001"/>
    <x v="318"/>
    <n v="15"/>
    <x v="19"/>
    <x v="0"/>
    <x v="0"/>
    <x v="1"/>
    <n v="289"/>
    <n v="7"/>
    <n v="2023"/>
  </r>
  <r>
    <s v="1002"/>
    <x v="318"/>
    <n v="2"/>
    <x v="18"/>
    <x v="7"/>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7"/>
    <x v="1"/>
    <x v="1"/>
    <n v="289"/>
    <n v="4"/>
    <n v="1156"/>
  </r>
  <r>
    <s v="1013"/>
    <x v="320"/>
    <n v="9"/>
    <x v="2"/>
    <x v="5"/>
    <x v="2"/>
    <x v="3"/>
    <n v="69"/>
    <n v="8"/>
    <n v="552"/>
  </r>
  <r>
    <s v="1014"/>
    <x v="321"/>
    <n v="2"/>
    <x v="18"/>
    <x v="7"/>
    <x v="1"/>
    <x v="0"/>
    <n v="199"/>
    <n v="6"/>
    <n v="1194"/>
  </r>
  <r>
    <s v="1015"/>
    <x v="322"/>
    <n v="5"/>
    <x v="15"/>
    <x v="1"/>
    <x v="1"/>
    <x v="4"/>
    <n v="399"/>
    <n v="2"/>
    <n v="798"/>
  </r>
  <r>
    <s v="1016"/>
    <x v="322"/>
    <n v="6"/>
    <x v="11"/>
    <x v="2"/>
    <x v="2"/>
    <x v="1"/>
    <n v="289"/>
    <n v="5"/>
    <n v="1445"/>
  </r>
  <r>
    <s v="1017"/>
    <x v="322"/>
    <n v="12"/>
    <x v="16"/>
    <x v="0"/>
    <x v="0"/>
    <x v="0"/>
    <n v="199"/>
    <n v="4"/>
    <n v="796"/>
  </r>
  <r>
    <s v="1018"/>
    <x v="322"/>
    <n v="5"/>
    <x v="15"/>
    <x v="7"/>
    <x v="1"/>
    <x v="4"/>
    <n v="399"/>
    <n v="1"/>
    <n v="399"/>
  </r>
  <r>
    <s v="1019"/>
    <x v="323"/>
    <n v="5"/>
    <x v="15"/>
    <x v="7"/>
    <x v="1"/>
    <x v="4"/>
    <n v="399"/>
    <n v="8"/>
    <n v="3192"/>
  </r>
  <r>
    <s v="1020"/>
    <x v="324"/>
    <n v="20"/>
    <x v="8"/>
    <x v="4"/>
    <x v="3"/>
    <x v="3"/>
    <n v="69"/>
    <n v="9"/>
    <n v="621"/>
  </r>
  <r>
    <s v="1021"/>
    <x v="324"/>
    <n v="16"/>
    <x v="4"/>
    <x v="3"/>
    <x v="3"/>
    <x v="4"/>
    <n v="399"/>
    <n v="3"/>
    <n v="1197"/>
  </r>
  <r>
    <s v="1022"/>
    <x v="325"/>
    <n v="1"/>
    <x v="1"/>
    <x v="7"/>
    <x v="1"/>
    <x v="2"/>
    <n v="159"/>
    <n v="6"/>
    <n v="954"/>
  </r>
  <r>
    <s v="1023"/>
    <x v="325"/>
    <n v="5"/>
    <x v="15"/>
    <x v="7"/>
    <x v="1"/>
    <x v="4"/>
    <n v="399"/>
    <n v="6"/>
    <n v="2394"/>
  </r>
  <r>
    <s v="1024"/>
    <x v="325"/>
    <n v="15"/>
    <x v="19"/>
    <x v="6"/>
    <x v="0"/>
    <x v="3"/>
    <n v="69"/>
    <n v="7"/>
    <n v="483"/>
  </r>
  <r>
    <s v="1025"/>
    <x v="325"/>
    <n v="2"/>
    <x v="18"/>
    <x v="7"/>
    <x v="1"/>
    <x v="0"/>
    <n v="199"/>
    <n v="9"/>
    <n v="1791"/>
  </r>
  <r>
    <s v="1026"/>
    <x v="325"/>
    <n v="8"/>
    <x v="10"/>
    <x v="2"/>
    <x v="2"/>
    <x v="2"/>
    <n v="159"/>
    <n v="6"/>
    <n v="954"/>
  </r>
  <r>
    <s v="1027"/>
    <x v="325"/>
    <n v="3"/>
    <x v="9"/>
    <x v="7"/>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6"/>
    <x v="0"/>
    <x v="1"/>
    <n v="289"/>
    <n v="1"/>
    <n v="289"/>
  </r>
  <r>
    <s v="1040"/>
    <x v="327"/>
    <n v="7"/>
    <x v="17"/>
    <x v="5"/>
    <x v="2"/>
    <x v="0"/>
    <n v="199"/>
    <n v="5"/>
    <n v="995"/>
  </r>
  <r>
    <s v="1041"/>
    <x v="327"/>
    <n v="18"/>
    <x v="3"/>
    <x v="4"/>
    <x v="3"/>
    <x v="2"/>
    <n v="159"/>
    <n v="2"/>
    <n v="318"/>
  </r>
  <r>
    <s v="1042"/>
    <x v="327"/>
    <n v="14"/>
    <x v="7"/>
    <x v="6"/>
    <x v="0"/>
    <x v="1"/>
    <n v="289"/>
    <n v="2"/>
    <n v="578"/>
  </r>
  <r>
    <s v="1043"/>
    <x v="327"/>
    <n v="3"/>
    <x v="9"/>
    <x v="7"/>
    <x v="1"/>
    <x v="3"/>
    <n v="69"/>
    <n v="4"/>
    <n v="276"/>
  </r>
  <r>
    <s v="1044"/>
    <x v="327"/>
    <n v="9"/>
    <x v="2"/>
    <x v="5"/>
    <x v="2"/>
    <x v="4"/>
    <n v="399"/>
    <n v="1"/>
    <n v="399"/>
  </r>
  <r>
    <s v="1045"/>
    <x v="327"/>
    <n v="11"/>
    <x v="0"/>
    <x v="6"/>
    <x v="0"/>
    <x v="4"/>
    <n v="399"/>
    <n v="3"/>
    <n v="1197"/>
  </r>
  <r>
    <s v="1046"/>
    <x v="328"/>
    <n v="4"/>
    <x v="12"/>
    <x v="7"/>
    <x v="1"/>
    <x v="4"/>
    <n v="399"/>
    <n v="5"/>
    <n v="1995"/>
  </r>
  <r>
    <s v="1047"/>
    <x v="329"/>
    <n v="6"/>
    <x v="11"/>
    <x v="5"/>
    <x v="2"/>
    <x v="1"/>
    <n v="289"/>
    <n v="1"/>
    <n v="289"/>
  </r>
  <r>
    <s v="1048"/>
    <x v="329"/>
    <n v="13"/>
    <x v="5"/>
    <x v="6"/>
    <x v="0"/>
    <x v="1"/>
    <n v="289"/>
    <n v="7"/>
    <n v="2023"/>
  </r>
  <r>
    <s v="1049"/>
    <x v="330"/>
    <n v="2"/>
    <x v="18"/>
    <x v="1"/>
    <x v="1"/>
    <x v="4"/>
    <n v="399"/>
    <n v="8"/>
    <n v="3192"/>
  </r>
  <r>
    <s v="1050"/>
    <x v="330"/>
    <n v="4"/>
    <x v="12"/>
    <x v="7"/>
    <x v="1"/>
    <x v="4"/>
    <n v="399"/>
    <n v="6"/>
    <n v="2394"/>
  </r>
  <r>
    <s v="1051"/>
    <x v="330"/>
    <n v="1"/>
    <x v="1"/>
    <x v="7"/>
    <x v="1"/>
    <x v="3"/>
    <n v="69"/>
    <n v="9"/>
    <n v="621"/>
  </r>
  <r>
    <s v="1052"/>
    <x v="331"/>
    <n v="10"/>
    <x v="14"/>
    <x v="2"/>
    <x v="2"/>
    <x v="3"/>
    <n v="69"/>
    <n v="7"/>
    <n v="483"/>
  </r>
  <r>
    <s v="1053"/>
    <x v="331"/>
    <n v="15"/>
    <x v="19"/>
    <x v="6"/>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6"/>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7"/>
    <x v="1"/>
    <x v="1"/>
    <n v="289"/>
    <n v="4"/>
    <n v="1156"/>
  </r>
  <r>
    <s v="1065"/>
    <x v="336"/>
    <n v="19"/>
    <x v="13"/>
    <x v="3"/>
    <x v="3"/>
    <x v="1"/>
    <n v="289"/>
    <n v="2"/>
    <n v="578"/>
  </r>
  <r>
    <s v="1066"/>
    <x v="337"/>
    <n v="2"/>
    <x v="18"/>
    <x v="1"/>
    <x v="1"/>
    <x v="3"/>
    <n v="69"/>
    <n v="7"/>
    <n v="483"/>
  </r>
  <r>
    <s v="1067"/>
    <x v="337"/>
    <n v="16"/>
    <x v="4"/>
    <x v="4"/>
    <x v="3"/>
    <x v="4"/>
    <n v="399"/>
    <n v="0"/>
    <n v="0"/>
  </r>
  <r>
    <s v="1068"/>
    <x v="338"/>
    <n v="5"/>
    <x v="15"/>
    <x v="7"/>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7"/>
    <x v="1"/>
    <x v="0"/>
    <n v="199"/>
    <n v="9"/>
    <n v="1791"/>
  </r>
  <r>
    <s v="1086"/>
    <x v="346"/>
    <n v="11"/>
    <x v="0"/>
    <x v="6"/>
    <x v="0"/>
    <x v="3"/>
    <n v="69"/>
    <n v="1"/>
    <n v="69"/>
  </r>
  <r>
    <s v="1087"/>
    <x v="346"/>
    <n v="3"/>
    <x v="9"/>
    <x v="1"/>
    <x v="1"/>
    <x v="3"/>
    <n v="69"/>
    <n v="5"/>
    <n v="345"/>
  </r>
  <r>
    <s v="1088"/>
    <x v="346"/>
    <n v="11"/>
    <x v="0"/>
    <x v="6"/>
    <x v="0"/>
    <x v="2"/>
    <n v="159"/>
    <n v="3"/>
    <n v="477"/>
  </r>
  <r>
    <s v="1089"/>
    <x v="346"/>
    <n v="1"/>
    <x v="1"/>
    <x v="1"/>
    <x v="1"/>
    <x v="4"/>
    <n v="399"/>
    <n v="1"/>
    <n v="399"/>
  </r>
  <r>
    <s v="1090"/>
    <x v="347"/>
    <n v="18"/>
    <x v="3"/>
    <x v="3"/>
    <x v="3"/>
    <x v="1"/>
    <n v="289"/>
    <n v="9"/>
    <n v="2601"/>
  </r>
  <r>
    <s v="1091"/>
    <x v="348"/>
    <n v="15"/>
    <x v="19"/>
    <x v="6"/>
    <x v="0"/>
    <x v="1"/>
    <n v="289"/>
    <n v="9"/>
    <n v="2601"/>
  </r>
  <r>
    <s v="1092"/>
    <x v="348"/>
    <n v="8"/>
    <x v="10"/>
    <x v="2"/>
    <x v="2"/>
    <x v="1"/>
    <n v="289"/>
    <n v="2"/>
    <n v="578"/>
  </r>
  <r>
    <s v="1093"/>
    <x v="349"/>
    <n v="18"/>
    <x v="3"/>
    <x v="3"/>
    <x v="3"/>
    <x v="2"/>
    <n v="159"/>
    <n v="4"/>
    <n v="636"/>
  </r>
  <r>
    <s v="1094"/>
    <x v="349"/>
    <n v="5"/>
    <x v="15"/>
    <x v="7"/>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7"/>
    <x v="1"/>
    <x v="4"/>
    <n v="399"/>
    <n v="0"/>
    <n v="0"/>
  </r>
  <r>
    <s v="1104"/>
    <x v="351"/>
    <n v="12"/>
    <x v="16"/>
    <x v="6"/>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7"/>
    <x v="1"/>
    <x v="2"/>
    <n v="159"/>
    <n v="8"/>
    <n v="1272"/>
  </r>
  <r>
    <s v="1121"/>
    <x v="355"/>
    <n v="14"/>
    <x v="7"/>
    <x v="6"/>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7"/>
    <x v="1"/>
    <x v="3"/>
    <n v="69"/>
    <n v="7"/>
    <n v="483"/>
  </r>
  <r>
    <s v="1132"/>
    <x v="358"/>
    <n v="17"/>
    <x v="6"/>
    <x v="3"/>
    <x v="3"/>
    <x v="0"/>
    <n v="199"/>
    <n v="3"/>
    <n v="597"/>
  </r>
  <r>
    <s v="1133"/>
    <x v="358"/>
    <n v="8"/>
    <x v="10"/>
    <x v="5"/>
    <x v="2"/>
    <x v="3"/>
    <n v="69"/>
    <n v="2"/>
    <n v="138"/>
  </r>
  <r>
    <s v="1134"/>
    <x v="358"/>
    <n v="12"/>
    <x v="16"/>
    <x v="6"/>
    <x v="0"/>
    <x v="2"/>
    <n v="159"/>
    <n v="5"/>
    <n v="795"/>
  </r>
  <r>
    <s v="1135"/>
    <x v="358"/>
    <n v="5"/>
    <x v="15"/>
    <x v="1"/>
    <x v="1"/>
    <x v="1"/>
    <n v="289"/>
    <n v="4"/>
    <n v="1156"/>
  </r>
  <r>
    <s v="1136"/>
    <x v="358"/>
    <n v="16"/>
    <x v="4"/>
    <x v="3"/>
    <x v="3"/>
    <x v="2"/>
    <n v="159"/>
    <n v="4"/>
    <n v="636"/>
  </r>
  <r>
    <s v="1137"/>
    <x v="358"/>
    <n v="3"/>
    <x v="9"/>
    <x v="7"/>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7"/>
    <x v="1"/>
    <x v="2"/>
    <n v="159"/>
    <n v="0"/>
    <n v="0"/>
  </r>
  <r>
    <s v="1151"/>
    <x v="367"/>
    <n v="1"/>
    <x v="1"/>
    <x v="7"/>
    <x v="1"/>
    <x v="1"/>
    <n v="289"/>
    <n v="4"/>
    <n v="1156"/>
  </r>
  <r>
    <s v="1152"/>
    <x v="367"/>
    <n v="1"/>
    <x v="1"/>
    <x v="7"/>
    <x v="1"/>
    <x v="3"/>
    <n v="69"/>
    <n v="7"/>
    <n v="483"/>
  </r>
  <r>
    <s v="1153"/>
    <x v="368"/>
    <n v="20"/>
    <x v="8"/>
    <x v="4"/>
    <x v="3"/>
    <x v="2"/>
    <n v="159"/>
    <n v="2"/>
    <n v="318"/>
  </r>
  <r>
    <s v="1154"/>
    <x v="369"/>
    <n v="4"/>
    <x v="12"/>
    <x v="7"/>
    <x v="1"/>
    <x v="3"/>
    <n v="69"/>
    <n v="1"/>
    <n v="69"/>
  </r>
  <r>
    <s v="1155"/>
    <x v="369"/>
    <n v="12"/>
    <x v="16"/>
    <x v="0"/>
    <x v="0"/>
    <x v="3"/>
    <n v="69"/>
    <n v="5"/>
    <n v="345"/>
  </r>
  <r>
    <s v="1156"/>
    <x v="369"/>
    <n v="15"/>
    <x v="19"/>
    <x v="6"/>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6"/>
    <x v="0"/>
    <x v="0"/>
    <n v="199"/>
    <n v="7"/>
    <n v="1393"/>
  </r>
  <r>
    <s v="1163"/>
    <x v="371"/>
    <n v="17"/>
    <x v="6"/>
    <x v="4"/>
    <x v="3"/>
    <x v="0"/>
    <n v="199"/>
    <n v="0"/>
    <n v="0"/>
  </r>
  <r>
    <s v="1164"/>
    <x v="371"/>
    <n v="7"/>
    <x v="17"/>
    <x v="2"/>
    <x v="2"/>
    <x v="3"/>
    <n v="69"/>
    <n v="6"/>
    <n v="414"/>
  </r>
  <r>
    <s v="1165"/>
    <x v="371"/>
    <n v="6"/>
    <x v="11"/>
    <x v="2"/>
    <x v="2"/>
    <x v="0"/>
    <n v="199"/>
    <n v="1"/>
    <n v="199"/>
  </r>
  <r>
    <s v="1166"/>
    <x v="371"/>
    <n v="13"/>
    <x v="5"/>
    <x v="6"/>
    <x v="0"/>
    <x v="1"/>
    <n v="289"/>
    <n v="9"/>
    <n v="2601"/>
  </r>
  <r>
    <s v="1167"/>
    <x v="372"/>
    <n v="13"/>
    <x v="5"/>
    <x v="6"/>
    <x v="0"/>
    <x v="3"/>
    <n v="69"/>
    <n v="9"/>
    <n v="621"/>
  </r>
  <r>
    <s v="1168"/>
    <x v="372"/>
    <n v="3"/>
    <x v="9"/>
    <x v="7"/>
    <x v="1"/>
    <x v="2"/>
    <n v="159"/>
    <n v="6"/>
    <n v="954"/>
  </r>
  <r>
    <s v="1169"/>
    <x v="372"/>
    <n v="13"/>
    <x v="5"/>
    <x v="6"/>
    <x v="0"/>
    <x v="3"/>
    <n v="69"/>
    <n v="6"/>
    <n v="414"/>
  </r>
  <r>
    <s v="1170"/>
    <x v="373"/>
    <n v="3"/>
    <x v="9"/>
    <x v="7"/>
    <x v="1"/>
    <x v="2"/>
    <n v="159"/>
    <n v="0"/>
    <n v="0"/>
  </r>
  <r>
    <s v="1171"/>
    <x v="374"/>
    <n v="14"/>
    <x v="7"/>
    <x v="0"/>
    <x v="0"/>
    <x v="0"/>
    <n v="199"/>
    <n v="7"/>
    <n v="1393"/>
  </r>
  <r>
    <s v="1172"/>
    <x v="374"/>
    <n v="11"/>
    <x v="0"/>
    <x v="6"/>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7"/>
    <x v="1"/>
    <x v="0"/>
    <n v="199"/>
    <n v="9"/>
    <n v="1791"/>
  </r>
  <r>
    <s v="1178"/>
    <x v="376"/>
    <n v="19"/>
    <x v="13"/>
    <x v="3"/>
    <x v="3"/>
    <x v="4"/>
    <n v="399"/>
    <n v="5"/>
    <n v="1995"/>
  </r>
  <r>
    <s v="1179"/>
    <x v="376"/>
    <n v="10"/>
    <x v="14"/>
    <x v="5"/>
    <x v="2"/>
    <x v="4"/>
    <n v="399"/>
    <n v="7"/>
    <n v="2793"/>
  </r>
  <r>
    <s v="1180"/>
    <x v="376"/>
    <n v="14"/>
    <x v="7"/>
    <x v="0"/>
    <x v="0"/>
    <x v="3"/>
    <n v="69"/>
    <n v="8"/>
    <n v="552"/>
  </r>
  <r>
    <s v="1181"/>
    <x v="376"/>
    <n v="11"/>
    <x v="0"/>
    <x v="6"/>
    <x v="0"/>
    <x v="4"/>
    <n v="399"/>
    <n v="4"/>
    <n v="1596"/>
  </r>
  <r>
    <s v="1182"/>
    <x v="377"/>
    <n v="15"/>
    <x v="19"/>
    <x v="6"/>
    <x v="0"/>
    <x v="1"/>
    <n v="289"/>
    <n v="2"/>
    <n v="578"/>
  </r>
  <r>
    <s v="1183"/>
    <x v="377"/>
    <n v="3"/>
    <x v="9"/>
    <x v="7"/>
    <x v="1"/>
    <x v="4"/>
    <n v="399"/>
    <n v="7"/>
    <n v="2793"/>
  </r>
  <r>
    <s v="1184"/>
    <x v="377"/>
    <n v="15"/>
    <x v="19"/>
    <x v="6"/>
    <x v="0"/>
    <x v="0"/>
    <n v="199"/>
    <n v="3"/>
    <n v="597"/>
  </r>
  <r>
    <s v="1185"/>
    <x v="377"/>
    <n v="13"/>
    <x v="5"/>
    <x v="0"/>
    <x v="0"/>
    <x v="2"/>
    <n v="159"/>
    <n v="0"/>
    <n v="0"/>
  </r>
  <r>
    <s v="1186"/>
    <x v="377"/>
    <n v="3"/>
    <x v="9"/>
    <x v="7"/>
    <x v="1"/>
    <x v="2"/>
    <n v="159"/>
    <n v="4"/>
    <n v="636"/>
  </r>
  <r>
    <s v="1187"/>
    <x v="377"/>
    <n v="4"/>
    <x v="12"/>
    <x v="7"/>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7"/>
    <x v="1"/>
    <x v="3"/>
    <n v="69"/>
    <n v="0"/>
    <n v="0"/>
  </r>
  <r>
    <s v="1194"/>
    <x v="378"/>
    <n v="12"/>
    <x v="16"/>
    <x v="6"/>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6"/>
    <x v="0"/>
    <x v="4"/>
    <n v="399"/>
    <n v="3"/>
    <n v="1197"/>
  </r>
  <r>
    <s v="1210"/>
    <x v="382"/>
    <n v="11"/>
    <x v="0"/>
    <x v="6"/>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7"/>
    <x v="1"/>
    <x v="2"/>
    <n v="159"/>
    <n v="4"/>
    <n v="636"/>
  </r>
  <r>
    <s v="1218"/>
    <x v="386"/>
    <n v="12"/>
    <x v="16"/>
    <x v="0"/>
    <x v="0"/>
    <x v="3"/>
    <n v="69"/>
    <n v="7"/>
    <n v="483"/>
  </r>
  <r>
    <s v="1219"/>
    <x v="386"/>
    <n v="2"/>
    <x v="18"/>
    <x v="7"/>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7"/>
    <x v="1"/>
    <x v="4"/>
    <n v="399"/>
    <n v="4"/>
    <n v="1596"/>
  </r>
  <r>
    <s v="1227"/>
    <x v="390"/>
    <n v="10"/>
    <x v="14"/>
    <x v="2"/>
    <x v="2"/>
    <x v="4"/>
    <n v="399"/>
    <n v="4"/>
    <n v="1596"/>
  </r>
  <r>
    <s v="1228"/>
    <x v="391"/>
    <n v="17"/>
    <x v="6"/>
    <x v="3"/>
    <x v="3"/>
    <x v="1"/>
    <n v="289"/>
    <n v="2"/>
    <n v="578"/>
  </r>
  <r>
    <s v="1229"/>
    <x v="392"/>
    <n v="12"/>
    <x v="16"/>
    <x v="6"/>
    <x v="0"/>
    <x v="0"/>
    <n v="199"/>
    <n v="4"/>
    <n v="796"/>
  </r>
  <r>
    <s v="1230"/>
    <x v="392"/>
    <n v="3"/>
    <x v="9"/>
    <x v="1"/>
    <x v="1"/>
    <x v="4"/>
    <n v="399"/>
    <n v="5"/>
    <n v="1995"/>
  </r>
  <r>
    <s v="1231"/>
    <x v="392"/>
    <n v="2"/>
    <x v="18"/>
    <x v="7"/>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7"/>
    <x v="1"/>
    <x v="2"/>
    <n v="159"/>
    <n v="9"/>
    <n v="1431"/>
  </r>
  <r>
    <s v="1237"/>
    <x v="395"/>
    <n v="2"/>
    <x v="18"/>
    <x v="7"/>
    <x v="1"/>
    <x v="4"/>
    <n v="399"/>
    <n v="7"/>
    <n v="2793"/>
  </r>
  <r>
    <s v="1238"/>
    <x v="396"/>
    <n v="13"/>
    <x v="5"/>
    <x v="6"/>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7"/>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7"/>
    <x v="1"/>
    <x v="0"/>
    <n v="199"/>
    <n v="1"/>
    <n v="199"/>
  </r>
  <r>
    <s v="1252"/>
    <x v="401"/>
    <n v="9"/>
    <x v="2"/>
    <x v="2"/>
    <x v="2"/>
    <x v="1"/>
    <n v="289"/>
    <n v="4"/>
    <n v="1156"/>
  </r>
  <r>
    <s v="1253"/>
    <x v="401"/>
    <n v="12"/>
    <x v="16"/>
    <x v="6"/>
    <x v="0"/>
    <x v="2"/>
    <n v="159"/>
    <n v="2"/>
    <n v="318"/>
  </r>
  <r>
    <s v="1254"/>
    <x v="402"/>
    <n v="15"/>
    <x v="19"/>
    <x v="0"/>
    <x v="0"/>
    <x v="0"/>
    <n v="199"/>
    <n v="8"/>
    <n v="1592"/>
  </r>
  <r>
    <s v="1255"/>
    <x v="402"/>
    <n v="14"/>
    <x v="7"/>
    <x v="0"/>
    <x v="0"/>
    <x v="4"/>
    <n v="399"/>
    <n v="4"/>
    <n v="1596"/>
  </r>
  <r>
    <s v="1256"/>
    <x v="402"/>
    <n v="8"/>
    <x v="10"/>
    <x v="2"/>
    <x v="2"/>
    <x v="4"/>
    <n v="399"/>
    <n v="9"/>
    <n v="3591"/>
  </r>
  <r>
    <s v="1257"/>
    <x v="403"/>
    <n v="14"/>
    <x v="7"/>
    <x v="6"/>
    <x v="0"/>
    <x v="2"/>
    <n v="159"/>
    <n v="8"/>
    <n v="1272"/>
  </r>
  <r>
    <s v="1258"/>
    <x v="403"/>
    <n v="11"/>
    <x v="0"/>
    <x v="0"/>
    <x v="0"/>
    <x v="3"/>
    <n v="69"/>
    <n v="6"/>
    <n v="414"/>
  </r>
  <r>
    <s v="1259"/>
    <x v="404"/>
    <n v="7"/>
    <x v="17"/>
    <x v="2"/>
    <x v="2"/>
    <x v="4"/>
    <n v="399"/>
    <n v="5"/>
    <n v="1995"/>
  </r>
  <r>
    <s v="1260"/>
    <x v="404"/>
    <n v="8"/>
    <x v="10"/>
    <x v="5"/>
    <x v="2"/>
    <x v="0"/>
    <n v="199"/>
    <n v="3"/>
    <n v="597"/>
  </r>
  <r>
    <s v="1261"/>
    <x v="405"/>
    <n v="5"/>
    <x v="15"/>
    <x v="7"/>
    <x v="1"/>
    <x v="0"/>
    <n v="199"/>
    <n v="5"/>
    <n v="995"/>
  </r>
  <r>
    <s v="1262"/>
    <x v="405"/>
    <n v="13"/>
    <x v="5"/>
    <x v="6"/>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7"/>
    <x v="1"/>
    <x v="1"/>
    <n v="289"/>
    <n v="7"/>
    <n v="2023"/>
  </r>
  <r>
    <s v="1271"/>
    <x v="411"/>
    <n v="16"/>
    <x v="4"/>
    <x v="3"/>
    <x v="3"/>
    <x v="0"/>
    <n v="199"/>
    <n v="1"/>
    <n v="199"/>
  </r>
  <r>
    <s v="1272"/>
    <x v="412"/>
    <n v="11"/>
    <x v="0"/>
    <x v="6"/>
    <x v="0"/>
    <x v="1"/>
    <n v="289"/>
    <n v="4"/>
    <n v="1156"/>
  </r>
  <r>
    <s v="1273"/>
    <x v="413"/>
    <n v="20"/>
    <x v="8"/>
    <x v="4"/>
    <x v="3"/>
    <x v="0"/>
    <n v="199"/>
    <n v="5"/>
    <n v="995"/>
  </r>
  <r>
    <s v="1274"/>
    <x v="413"/>
    <n v="5"/>
    <x v="15"/>
    <x v="7"/>
    <x v="1"/>
    <x v="1"/>
    <n v="289"/>
    <n v="0"/>
    <n v="0"/>
  </r>
  <r>
    <s v="1275"/>
    <x v="413"/>
    <n v="8"/>
    <x v="10"/>
    <x v="5"/>
    <x v="2"/>
    <x v="4"/>
    <n v="399"/>
    <n v="7"/>
    <n v="2793"/>
  </r>
  <r>
    <s v="1276"/>
    <x v="413"/>
    <n v="14"/>
    <x v="7"/>
    <x v="6"/>
    <x v="0"/>
    <x v="4"/>
    <n v="399"/>
    <n v="9"/>
    <n v="3591"/>
  </r>
  <r>
    <s v="1277"/>
    <x v="414"/>
    <n v="9"/>
    <x v="2"/>
    <x v="2"/>
    <x v="2"/>
    <x v="4"/>
    <n v="399"/>
    <n v="5"/>
    <n v="1995"/>
  </r>
  <r>
    <s v="1278"/>
    <x v="414"/>
    <n v="3"/>
    <x v="9"/>
    <x v="7"/>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7"/>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6"/>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7"/>
    <x v="1"/>
    <x v="4"/>
    <n v="399"/>
    <n v="3"/>
    <n v="1197"/>
  </r>
  <r>
    <s v="1299"/>
    <x v="417"/>
    <n v="16"/>
    <x v="4"/>
    <x v="4"/>
    <x v="3"/>
    <x v="0"/>
    <n v="199"/>
    <n v="2"/>
    <n v="398"/>
  </r>
  <r>
    <s v="1300"/>
    <x v="417"/>
    <n v="16"/>
    <x v="4"/>
    <x v="3"/>
    <x v="3"/>
    <x v="1"/>
    <n v="289"/>
    <n v="3"/>
    <n v="867"/>
  </r>
  <r>
    <s v="1301"/>
    <x v="417"/>
    <n v="3"/>
    <x v="9"/>
    <x v="7"/>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7"/>
    <x v="1"/>
    <x v="4"/>
    <n v="399"/>
    <n v="8"/>
    <n v="3192"/>
  </r>
  <r>
    <s v="1308"/>
    <x v="419"/>
    <n v="4"/>
    <x v="12"/>
    <x v="1"/>
    <x v="1"/>
    <x v="4"/>
    <n v="399"/>
    <n v="2"/>
    <n v="798"/>
  </r>
  <r>
    <s v="1309"/>
    <x v="419"/>
    <n v="2"/>
    <x v="18"/>
    <x v="7"/>
    <x v="1"/>
    <x v="4"/>
    <n v="399"/>
    <n v="6"/>
    <n v="2394"/>
  </r>
  <r>
    <s v="1310"/>
    <x v="419"/>
    <n v="8"/>
    <x v="10"/>
    <x v="5"/>
    <x v="2"/>
    <x v="1"/>
    <n v="289"/>
    <n v="0"/>
    <n v="0"/>
  </r>
  <r>
    <s v="1311"/>
    <x v="420"/>
    <n v="4"/>
    <x v="12"/>
    <x v="7"/>
    <x v="1"/>
    <x v="3"/>
    <n v="69"/>
    <n v="4"/>
    <n v="276"/>
  </r>
  <r>
    <s v="1312"/>
    <x v="421"/>
    <n v="13"/>
    <x v="5"/>
    <x v="6"/>
    <x v="0"/>
    <x v="2"/>
    <n v="159"/>
    <n v="5"/>
    <n v="795"/>
  </r>
  <r>
    <s v="1313"/>
    <x v="421"/>
    <n v="8"/>
    <x v="10"/>
    <x v="2"/>
    <x v="2"/>
    <x v="2"/>
    <n v="159"/>
    <n v="8"/>
    <n v="1272"/>
  </r>
  <r>
    <s v="1314"/>
    <x v="421"/>
    <n v="11"/>
    <x v="0"/>
    <x v="0"/>
    <x v="0"/>
    <x v="0"/>
    <n v="199"/>
    <n v="9"/>
    <n v="1791"/>
  </r>
  <r>
    <s v="1315"/>
    <x v="421"/>
    <n v="12"/>
    <x v="16"/>
    <x v="6"/>
    <x v="0"/>
    <x v="3"/>
    <n v="69"/>
    <n v="8"/>
    <n v="552"/>
  </r>
  <r>
    <s v="1316"/>
    <x v="421"/>
    <n v="1"/>
    <x v="1"/>
    <x v="1"/>
    <x v="1"/>
    <x v="3"/>
    <n v="69"/>
    <n v="9"/>
    <n v="621"/>
  </r>
  <r>
    <s v="1317"/>
    <x v="421"/>
    <n v="3"/>
    <x v="9"/>
    <x v="1"/>
    <x v="1"/>
    <x v="1"/>
    <n v="289"/>
    <n v="3"/>
    <n v="867"/>
  </r>
  <r>
    <s v="1318"/>
    <x v="421"/>
    <n v="14"/>
    <x v="7"/>
    <x v="0"/>
    <x v="0"/>
    <x v="4"/>
    <n v="399"/>
    <n v="2"/>
    <n v="798"/>
  </r>
  <r>
    <s v="1319"/>
    <x v="422"/>
    <n v="11"/>
    <x v="0"/>
    <x v="6"/>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7"/>
    <x v="1"/>
    <x v="2"/>
    <n v="159"/>
    <n v="6"/>
    <n v="954"/>
  </r>
  <r>
    <s v="1329"/>
    <x v="425"/>
    <n v="19"/>
    <x v="13"/>
    <x v="4"/>
    <x v="3"/>
    <x v="1"/>
    <n v="289"/>
    <n v="7"/>
    <n v="2023"/>
  </r>
  <r>
    <s v="1330"/>
    <x v="425"/>
    <n v="7"/>
    <x v="17"/>
    <x v="2"/>
    <x v="2"/>
    <x v="4"/>
    <n v="399"/>
    <n v="7"/>
    <n v="2793"/>
  </r>
  <r>
    <s v="1331"/>
    <x v="426"/>
    <n v="5"/>
    <x v="15"/>
    <x v="7"/>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7"/>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7"/>
    <x v="1"/>
    <x v="0"/>
    <n v="199"/>
    <n v="6"/>
    <n v="1194"/>
  </r>
  <r>
    <s v="1349"/>
    <x v="432"/>
    <n v="19"/>
    <x v="13"/>
    <x v="4"/>
    <x v="3"/>
    <x v="0"/>
    <n v="199"/>
    <n v="4"/>
    <n v="796"/>
  </r>
  <r>
    <s v="1350"/>
    <x v="432"/>
    <n v="8"/>
    <x v="10"/>
    <x v="2"/>
    <x v="2"/>
    <x v="0"/>
    <n v="199"/>
    <n v="7"/>
    <n v="1393"/>
  </r>
  <r>
    <s v="1351"/>
    <x v="433"/>
    <n v="8"/>
    <x v="10"/>
    <x v="5"/>
    <x v="2"/>
    <x v="1"/>
    <n v="289"/>
    <n v="9"/>
    <n v="2601"/>
  </r>
  <r>
    <s v="1352"/>
    <x v="433"/>
    <n v="15"/>
    <x v="19"/>
    <x v="6"/>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6"/>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7"/>
    <x v="1"/>
    <x v="0"/>
    <n v="199"/>
    <n v="4"/>
    <n v="796"/>
  </r>
  <r>
    <s v="1374"/>
    <x v="439"/>
    <n v="13"/>
    <x v="5"/>
    <x v="6"/>
    <x v="0"/>
    <x v="3"/>
    <n v="69"/>
    <n v="9"/>
    <n v="621"/>
  </r>
  <r>
    <s v="1375"/>
    <x v="440"/>
    <n v="4"/>
    <x v="12"/>
    <x v="7"/>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6"/>
    <x v="0"/>
    <x v="2"/>
    <n v="159"/>
    <n v="4"/>
    <n v="636"/>
  </r>
  <r>
    <s v="1381"/>
    <x v="441"/>
    <n v="11"/>
    <x v="0"/>
    <x v="6"/>
    <x v="0"/>
    <x v="2"/>
    <n v="159"/>
    <n v="9"/>
    <n v="1431"/>
  </r>
  <r>
    <s v="1382"/>
    <x v="442"/>
    <n v="5"/>
    <x v="15"/>
    <x v="7"/>
    <x v="1"/>
    <x v="3"/>
    <n v="69"/>
    <n v="1"/>
    <n v="69"/>
  </r>
  <r>
    <s v="1383"/>
    <x v="442"/>
    <n v="14"/>
    <x v="7"/>
    <x v="6"/>
    <x v="0"/>
    <x v="4"/>
    <n v="399"/>
    <n v="8"/>
    <n v="3192"/>
  </r>
  <r>
    <s v="1384"/>
    <x v="442"/>
    <n v="15"/>
    <x v="19"/>
    <x v="0"/>
    <x v="0"/>
    <x v="0"/>
    <n v="199"/>
    <n v="9"/>
    <n v="1791"/>
  </r>
  <r>
    <s v="1385"/>
    <x v="442"/>
    <n v="17"/>
    <x v="6"/>
    <x v="3"/>
    <x v="3"/>
    <x v="4"/>
    <n v="399"/>
    <n v="5"/>
    <n v="1995"/>
  </r>
  <r>
    <s v="1386"/>
    <x v="442"/>
    <n v="2"/>
    <x v="18"/>
    <x v="7"/>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6"/>
    <x v="0"/>
    <x v="2"/>
    <n v="159"/>
    <n v="5"/>
    <n v="795"/>
  </r>
  <r>
    <s v="1393"/>
    <x v="443"/>
    <n v="18"/>
    <x v="3"/>
    <x v="4"/>
    <x v="3"/>
    <x v="3"/>
    <n v="69"/>
    <n v="3"/>
    <n v="207"/>
  </r>
  <r>
    <s v="1394"/>
    <x v="443"/>
    <n v="1"/>
    <x v="1"/>
    <x v="7"/>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7"/>
    <x v="1"/>
    <x v="0"/>
    <n v="199"/>
    <n v="8"/>
    <n v="1592"/>
  </r>
  <r>
    <s v="1400"/>
    <x v="446"/>
    <n v="5"/>
    <x v="15"/>
    <x v="7"/>
    <x v="1"/>
    <x v="4"/>
    <n v="399"/>
    <n v="1"/>
    <n v="399"/>
  </r>
  <r>
    <s v="1401"/>
    <x v="446"/>
    <n v="15"/>
    <x v="19"/>
    <x v="6"/>
    <x v="0"/>
    <x v="1"/>
    <n v="289"/>
    <n v="6"/>
    <n v="1734"/>
  </r>
  <r>
    <s v="1402"/>
    <x v="446"/>
    <n v="8"/>
    <x v="10"/>
    <x v="5"/>
    <x v="2"/>
    <x v="3"/>
    <n v="69"/>
    <n v="8"/>
    <n v="552"/>
  </r>
  <r>
    <s v="1403"/>
    <x v="446"/>
    <n v="9"/>
    <x v="2"/>
    <x v="2"/>
    <x v="2"/>
    <x v="4"/>
    <n v="399"/>
    <n v="9"/>
    <n v="3591"/>
  </r>
  <r>
    <s v="1404"/>
    <x v="446"/>
    <n v="5"/>
    <x v="15"/>
    <x v="1"/>
    <x v="1"/>
    <x v="1"/>
    <n v="289"/>
    <n v="6"/>
    <n v="1734"/>
  </r>
  <r>
    <s v="1405"/>
    <x v="446"/>
    <n v="11"/>
    <x v="0"/>
    <x v="6"/>
    <x v="0"/>
    <x v="0"/>
    <n v="199"/>
    <n v="8"/>
    <n v="1592"/>
  </r>
  <r>
    <s v="1406"/>
    <x v="446"/>
    <n v="15"/>
    <x v="19"/>
    <x v="6"/>
    <x v="0"/>
    <x v="2"/>
    <n v="159"/>
    <n v="7"/>
    <n v="1113"/>
  </r>
  <r>
    <s v="1407"/>
    <x v="447"/>
    <n v="12"/>
    <x v="16"/>
    <x v="6"/>
    <x v="0"/>
    <x v="4"/>
    <n v="399"/>
    <n v="8"/>
    <n v="3192"/>
  </r>
  <r>
    <s v="1408"/>
    <x v="448"/>
    <n v="3"/>
    <x v="9"/>
    <x v="1"/>
    <x v="1"/>
    <x v="4"/>
    <n v="399"/>
    <n v="9"/>
    <n v="3591"/>
  </r>
  <r>
    <s v="1409"/>
    <x v="448"/>
    <n v="18"/>
    <x v="3"/>
    <x v="4"/>
    <x v="3"/>
    <x v="4"/>
    <n v="399"/>
    <n v="3"/>
    <n v="1197"/>
  </r>
  <r>
    <s v="1410"/>
    <x v="448"/>
    <n v="12"/>
    <x v="16"/>
    <x v="6"/>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6"/>
    <x v="0"/>
    <x v="1"/>
    <n v="289"/>
    <n v="9"/>
    <n v="2601"/>
  </r>
  <r>
    <s v="1417"/>
    <x v="450"/>
    <n v="18"/>
    <x v="3"/>
    <x v="3"/>
    <x v="3"/>
    <x v="0"/>
    <n v="199"/>
    <n v="2"/>
    <n v="398"/>
  </r>
  <r>
    <s v="1418"/>
    <x v="451"/>
    <n v="1"/>
    <x v="1"/>
    <x v="7"/>
    <x v="1"/>
    <x v="1"/>
    <n v="289"/>
    <n v="9"/>
    <n v="2601"/>
  </r>
  <r>
    <s v="1419"/>
    <x v="452"/>
    <n v="18"/>
    <x v="3"/>
    <x v="4"/>
    <x v="3"/>
    <x v="2"/>
    <n v="159"/>
    <n v="0"/>
    <n v="0"/>
  </r>
  <r>
    <s v="1420"/>
    <x v="452"/>
    <n v="18"/>
    <x v="3"/>
    <x v="4"/>
    <x v="3"/>
    <x v="0"/>
    <n v="199"/>
    <n v="0"/>
    <n v="0"/>
  </r>
  <r>
    <s v="1421"/>
    <x v="452"/>
    <n v="2"/>
    <x v="18"/>
    <x v="1"/>
    <x v="1"/>
    <x v="0"/>
    <n v="199"/>
    <n v="0"/>
    <n v="0"/>
  </r>
  <r>
    <s v="1422"/>
    <x v="453"/>
    <n v="2"/>
    <x v="18"/>
    <x v="7"/>
    <x v="1"/>
    <x v="0"/>
    <n v="199"/>
    <n v="9"/>
    <n v="1791"/>
  </r>
  <r>
    <s v="1423"/>
    <x v="453"/>
    <n v="7"/>
    <x v="17"/>
    <x v="2"/>
    <x v="2"/>
    <x v="4"/>
    <n v="399"/>
    <n v="2"/>
    <n v="798"/>
  </r>
  <r>
    <s v="1424"/>
    <x v="454"/>
    <n v="19"/>
    <x v="13"/>
    <x v="4"/>
    <x v="3"/>
    <x v="1"/>
    <n v="289"/>
    <n v="8"/>
    <n v="2312"/>
  </r>
  <r>
    <s v="1425"/>
    <x v="454"/>
    <n v="19"/>
    <x v="13"/>
    <x v="4"/>
    <x v="3"/>
    <x v="2"/>
    <n v="159"/>
    <n v="6"/>
    <n v="954"/>
  </r>
  <r>
    <s v="1426"/>
    <x v="454"/>
    <n v="13"/>
    <x v="5"/>
    <x v="6"/>
    <x v="0"/>
    <x v="4"/>
    <n v="399"/>
    <n v="0"/>
    <n v="0"/>
  </r>
  <r>
    <s v="1427"/>
    <x v="454"/>
    <n v="10"/>
    <x v="14"/>
    <x v="5"/>
    <x v="2"/>
    <x v="4"/>
    <n v="399"/>
    <n v="8"/>
    <n v="3192"/>
  </r>
  <r>
    <s v="1428"/>
    <x v="454"/>
    <n v="5"/>
    <x v="15"/>
    <x v="7"/>
    <x v="1"/>
    <x v="0"/>
    <n v="199"/>
    <n v="9"/>
    <n v="1791"/>
  </r>
  <r>
    <s v="1429"/>
    <x v="455"/>
    <n v="1"/>
    <x v="1"/>
    <x v="7"/>
    <x v="1"/>
    <x v="4"/>
    <n v="399"/>
    <n v="4"/>
    <n v="1596"/>
  </r>
  <r>
    <s v="1430"/>
    <x v="455"/>
    <n v="10"/>
    <x v="14"/>
    <x v="2"/>
    <x v="2"/>
    <x v="0"/>
    <n v="199"/>
    <n v="6"/>
    <n v="1194"/>
  </r>
  <r>
    <s v="1431"/>
    <x v="456"/>
    <n v="8"/>
    <x v="10"/>
    <x v="2"/>
    <x v="2"/>
    <x v="4"/>
    <n v="399"/>
    <n v="0"/>
    <n v="0"/>
  </r>
  <r>
    <s v="1432"/>
    <x v="457"/>
    <n v="12"/>
    <x v="16"/>
    <x v="0"/>
    <x v="0"/>
    <x v="2"/>
    <n v="159"/>
    <n v="8"/>
    <n v="1272"/>
  </r>
  <r>
    <s v="1433"/>
    <x v="458"/>
    <n v="5"/>
    <x v="15"/>
    <x v="7"/>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7"/>
    <x v="1"/>
    <x v="3"/>
    <n v="69"/>
    <n v="7"/>
    <n v="483"/>
  </r>
  <r>
    <s v="1439"/>
    <x v="459"/>
    <n v="16"/>
    <x v="4"/>
    <x v="4"/>
    <x v="3"/>
    <x v="0"/>
    <n v="199"/>
    <n v="9"/>
    <n v="1791"/>
  </r>
  <r>
    <s v="1440"/>
    <x v="459"/>
    <n v="18"/>
    <x v="3"/>
    <x v="4"/>
    <x v="3"/>
    <x v="0"/>
    <n v="199"/>
    <n v="2"/>
    <n v="398"/>
  </r>
  <r>
    <s v="1441"/>
    <x v="459"/>
    <n v="13"/>
    <x v="5"/>
    <x v="6"/>
    <x v="0"/>
    <x v="0"/>
    <n v="199"/>
    <n v="5"/>
    <n v="995"/>
  </r>
  <r>
    <s v="1442"/>
    <x v="459"/>
    <n v="15"/>
    <x v="19"/>
    <x v="0"/>
    <x v="0"/>
    <x v="3"/>
    <n v="69"/>
    <n v="1"/>
    <n v="69"/>
  </r>
  <r>
    <s v="1443"/>
    <x v="459"/>
    <n v="15"/>
    <x v="19"/>
    <x v="6"/>
    <x v="0"/>
    <x v="1"/>
    <n v="289"/>
    <n v="8"/>
    <n v="2312"/>
  </r>
  <r>
    <s v="1444"/>
    <x v="460"/>
    <n v="3"/>
    <x v="9"/>
    <x v="1"/>
    <x v="1"/>
    <x v="1"/>
    <n v="289"/>
    <n v="2"/>
    <n v="578"/>
  </r>
  <r>
    <s v="1445"/>
    <x v="460"/>
    <n v="1"/>
    <x v="1"/>
    <x v="7"/>
    <x v="1"/>
    <x v="0"/>
    <n v="199"/>
    <n v="3"/>
    <n v="597"/>
  </r>
  <r>
    <s v="1446"/>
    <x v="461"/>
    <n v="12"/>
    <x v="16"/>
    <x v="6"/>
    <x v="0"/>
    <x v="4"/>
    <n v="399"/>
    <n v="5"/>
    <n v="1995"/>
  </r>
  <r>
    <s v="1447"/>
    <x v="461"/>
    <n v="7"/>
    <x v="17"/>
    <x v="2"/>
    <x v="2"/>
    <x v="3"/>
    <n v="69"/>
    <n v="6"/>
    <n v="414"/>
  </r>
  <r>
    <s v="1448"/>
    <x v="461"/>
    <n v="15"/>
    <x v="19"/>
    <x v="0"/>
    <x v="0"/>
    <x v="2"/>
    <n v="159"/>
    <n v="7"/>
    <n v="1113"/>
  </r>
  <r>
    <s v="1449"/>
    <x v="461"/>
    <n v="20"/>
    <x v="8"/>
    <x v="4"/>
    <x v="3"/>
    <x v="2"/>
    <n v="159"/>
    <n v="9"/>
    <n v="1431"/>
  </r>
  <r>
    <s v="1450"/>
    <x v="461"/>
    <n v="4"/>
    <x v="12"/>
    <x v="7"/>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7"/>
    <x v="1"/>
    <x v="1"/>
    <n v="289"/>
    <n v="5"/>
    <n v="1445"/>
  </r>
  <r>
    <s v="1465"/>
    <x v="467"/>
    <n v="13"/>
    <x v="5"/>
    <x v="6"/>
    <x v="0"/>
    <x v="4"/>
    <n v="399"/>
    <n v="0"/>
    <n v="0"/>
  </r>
  <r>
    <s v="1466"/>
    <x v="468"/>
    <n v="9"/>
    <x v="2"/>
    <x v="2"/>
    <x v="2"/>
    <x v="4"/>
    <n v="399"/>
    <n v="7"/>
    <n v="2793"/>
  </r>
  <r>
    <s v="1467"/>
    <x v="469"/>
    <n v="3"/>
    <x v="9"/>
    <x v="7"/>
    <x v="1"/>
    <x v="0"/>
    <n v="199"/>
    <n v="5"/>
    <n v="995"/>
  </r>
  <r>
    <s v="1468"/>
    <x v="469"/>
    <n v="6"/>
    <x v="11"/>
    <x v="2"/>
    <x v="2"/>
    <x v="4"/>
    <n v="399"/>
    <n v="0"/>
    <n v="0"/>
  </r>
  <r>
    <s v="1469"/>
    <x v="470"/>
    <n v="12"/>
    <x v="16"/>
    <x v="6"/>
    <x v="0"/>
    <x v="3"/>
    <n v="69"/>
    <n v="2"/>
    <n v="138"/>
  </r>
  <r>
    <s v="1470"/>
    <x v="471"/>
    <n v="1"/>
    <x v="1"/>
    <x v="1"/>
    <x v="1"/>
    <x v="3"/>
    <n v="69"/>
    <n v="0"/>
    <n v="0"/>
  </r>
  <r>
    <s v="1471"/>
    <x v="472"/>
    <n v="5"/>
    <x v="15"/>
    <x v="7"/>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7"/>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7"/>
    <x v="1"/>
    <x v="3"/>
    <n v="69"/>
    <n v="5"/>
    <n v="345"/>
  </r>
  <r>
    <s v="1487"/>
    <x v="476"/>
    <n v="11"/>
    <x v="0"/>
    <x v="6"/>
    <x v="0"/>
    <x v="2"/>
    <n v="159"/>
    <n v="6"/>
    <n v="954"/>
  </r>
  <r>
    <s v="1488"/>
    <x v="477"/>
    <n v="12"/>
    <x v="16"/>
    <x v="6"/>
    <x v="0"/>
    <x v="0"/>
    <n v="199"/>
    <n v="8"/>
    <n v="1592"/>
  </r>
  <r>
    <s v="1489"/>
    <x v="477"/>
    <n v="6"/>
    <x v="11"/>
    <x v="5"/>
    <x v="2"/>
    <x v="3"/>
    <n v="69"/>
    <n v="4"/>
    <n v="276"/>
  </r>
  <r>
    <s v="1490"/>
    <x v="477"/>
    <n v="19"/>
    <x v="13"/>
    <x v="3"/>
    <x v="3"/>
    <x v="4"/>
    <n v="399"/>
    <n v="1"/>
    <n v="399"/>
  </r>
  <r>
    <s v="1491"/>
    <x v="477"/>
    <n v="5"/>
    <x v="15"/>
    <x v="1"/>
    <x v="1"/>
    <x v="4"/>
    <n v="399"/>
    <n v="8"/>
    <n v="3192"/>
  </r>
  <r>
    <s v="1492"/>
    <x v="477"/>
    <n v="11"/>
    <x v="0"/>
    <x v="6"/>
    <x v="0"/>
    <x v="4"/>
    <n v="399"/>
    <n v="6"/>
    <n v="2394"/>
  </r>
  <r>
    <s v="1493"/>
    <x v="477"/>
    <n v="8"/>
    <x v="10"/>
    <x v="5"/>
    <x v="2"/>
    <x v="4"/>
    <n v="399"/>
    <n v="2"/>
    <n v="798"/>
  </r>
  <r>
    <s v="1494"/>
    <x v="478"/>
    <n v="3"/>
    <x v="9"/>
    <x v="7"/>
    <x v="1"/>
    <x v="1"/>
    <n v="289"/>
    <n v="6"/>
    <n v="1734"/>
  </r>
  <r>
    <s v="1495"/>
    <x v="479"/>
    <n v="7"/>
    <x v="17"/>
    <x v="5"/>
    <x v="2"/>
    <x v="2"/>
    <n v="159"/>
    <n v="5"/>
    <n v="795"/>
  </r>
  <r>
    <s v="1496"/>
    <x v="479"/>
    <n v="10"/>
    <x v="14"/>
    <x v="2"/>
    <x v="2"/>
    <x v="4"/>
    <n v="399"/>
    <n v="5"/>
    <n v="1995"/>
  </r>
  <r>
    <s v="1497"/>
    <x v="480"/>
    <n v="13"/>
    <x v="5"/>
    <x v="6"/>
    <x v="0"/>
    <x v="0"/>
    <n v="199"/>
    <n v="5"/>
    <n v="995"/>
  </r>
  <r>
    <s v="1498"/>
    <x v="480"/>
    <n v="1"/>
    <x v="1"/>
    <x v="7"/>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7"/>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6"/>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6"/>
    <x v="0"/>
    <x v="3"/>
    <n v="69"/>
    <n v="9"/>
    <n v="621"/>
  </r>
  <r>
    <s v="1520"/>
    <x v="489"/>
    <n v="12"/>
    <x v="16"/>
    <x v="6"/>
    <x v="0"/>
    <x v="2"/>
    <n v="159"/>
    <n v="4"/>
    <n v="636"/>
  </r>
  <r>
    <s v="1521"/>
    <x v="489"/>
    <n v="19"/>
    <x v="13"/>
    <x v="3"/>
    <x v="3"/>
    <x v="4"/>
    <n v="399"/>
    <n v="5"/>
    <n v="1995"/>
  </r>
  <r>
    <s v="1522"/>
    <x v="490"/>
    <n v="15"/>
    <x v="19"/>
    <x v="6"/>
    <x v="0"/>
    <x v="3"/>
    <n v="69"/>
    <n v="9"/>
    <n v="621"/>
  </r>
  <r>
    <s v="1523"/>
    <x v="491"/>
    <n v="11"/>
    <x v="0"/>
    <x v="0"/>
    <x v="0"/>
    <x v="2"/>
    <n v="159"/>
    <n v="3"/>
    <n v="477"/>
  </r>
  <r>
    <s v="1524"/>
    <x v="491"/>
    <n v="14"/>
    <x v="7"/>
    <x v="6"/>
    <x v="0"/>
    <x v="2"/>
    <n v="159"/>
    <n v="1"/>
    <n v="159"/>
  </r>
  <r>
    <s v="1525"/>
    <x v="491"/>
    <n v="3"/>
    <x v="9"/>
    <x v="7"/>
    <x v="1"/>
    <x v="3"/>
    <n v="69"/>
    <n v="6"/>
    <n v="414"/>
  </r>
  <r>
    <s v="1526"/>
    <x v="491"/>
    <n v="4"/>
    <x v="12"/>
    <x v="7"/>
    <x v="1"/>
    <x v="1"/>
    <n v="289"/>
    <n v="5"/>
    <n v="1445"/>
  </r>
  <r>
    <s v="1527"/>
    <x v="491"/>
    <n v="16"/>
    <x v="4"/>
    <x v="3"/>
    <x v="3"/>
    <x v="2"/>
    <n v="159"/>
    <n v="7"/>
    <n v="1113"/>
  </r>
  <r>
    <s v="1528"/>
    <x v="491"/>
    <n v="13"/>
    <x v="5"/>
    <x v="6"/>
    <x v="0"/>
    <x v="2"/>
    <n v="159"/>
    <n v="3"/>
    <n v="477"/>
  </r>
  <r>
    <s v="1529"/>
    <x v="491"/>
    <n v="18"/>
    <x v="3"/>
    <x v="4"/>
    <x v="3"/>
    <x v="0"/>
    <n v="199"/>
    <n v="1"/>
    <n v="199"/>
  </r>
  <r>
    <s v="1530"/>
    <x v="491"/>
    <n v="15"/>
    <x v="19"/>
    <x v="0"/>
    <x v="0"/>
    <x v="4"/>
    <n v="399"/>
    <n v="0"/>
    <n v="0"/>
  </r>
  <r>
    <s v="1531"/>
    <x v="492"/>
    <n v="4"/>
    <x v="12"/>
    <x v="1"/>
    <x v="1"/>
    <x v="0"/>
    <n v="199"/>
    <n v="7"/>
    <n v="1393"/>
  </r>
  <r>
    <s v="1532"/>
    <x v="493"/>
    <n v="11"/>
    <x v="0"/>
    <x v="6"/>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7"/>
    <x v="1"/>
    <x v="3"/>
    <n v="69"/>
    <n v="6"/>
    <n v="414"/>
  </r>
  <r>
    <s v="1539"/>
    <x v="495"/>
    <n v="15"/>
    <x v="19"/>
    <x v="6"/>
    <x v="0"/>
    <x v="0"/>
    <n v="199"/>
    <n v="7"/>
    <n v="1393"/>
  </r>
  <r>
    <s v="1540"/>
    <x v="496"/>
    <n v="9"/>
    <x v="2"/>
    <x v="5"/>
    <x v="2"/>
    <x v="2"/>
    <n v="159"/>
    <n v="6"/>
    <n v="954"/>
  </r>
  <r>
    <s v="1541"/>
    <x v="496"/>
    <n v="3"/>
    <x v="9"/>
    <x v="1"/>
    <x v="1"/>
    <x v="1"/>
    <n v="289"/>
    <n v="9"/>
    <n v="2601"/>
  </r>
  <r>
    <s v="1542"/>
    <x v="497"/>
    <n v="5"/>
    <x v="15"/>
    <x v="7"/>
    <x v="1"/>
    <x v="0"/>
    <n v="199"/>
    <n v="6"/>
    <n v="1194"/>
  </r>
  <r>
    <s v="1543"/>
    <x v="497"/>
    <n v="11"/>
    <x v="0"/>
    <x v="6"/>
    <x v="0"/>
    <x v="4"/>
    <n v="399"/>
    <n v="2"/>
    <n v="798"/>
  </r>
  <r>
    <s v="1544"/>
    <x v="497"/>
    <n v="19"/>
    <x v="13"/>
    <x v="4"/>
    <x v="3"/>
    <x v="0"/>
    <n v="199"/>
    <n v="5"/>
    <n v="995"/>
  </r>
  <r>
    <s v="1545"/>
    <x v="498"/>
    <n v="11"/>
    <x v="0"/>
    <x v="0"/>
    <x v="0"/>
    <x v="4"/>
    <n v="399"/>
    <n v="6"/>
    <n v="2394"/>
  </r>
  <r>
    <s v="1546"/>
    <x v="499"/>
    <n v="15"/>
    <x v="19"/>
    <x v="6"/>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7"/>
    <x v="1"/>
    <x v="4"/>
    <n v="399"/>
    <n v="7"/>
    <n v="2793"/>
  </r>
  <r>
    <s v="1552"/>
    <x v="501"/>
    <n v="1"/>
    <x v="1"/>
    <x v="1"/>
    <x v="1"/>
    <x v="1"/>
    <n v="289"/>
    <n v="9"/>
    <n v="2601"/>
  </r>
  <r>
    <s v="1553"/>
    <x v="501"/>
    <n v="10"/>
    <x v="14"/>
    <x v="5"/>
    <x v="2"/>
    <x v="1"/>
    <n v="289"/>
    <n v="2"/>
    <n v="578"/>
  </r>
  <r>
    <s v="1554"/>
    <x v="501"/>
    <n v="13"/>
    <x v="5"/>
    <x v="6"/>
    <x v="0"/>
    <x v="3"/>
    <n v="69"/>
    <n v="0"/>
    <n v="0"/>
  </r>
  <r>
    <s v="1555"/>
    <x v="501"/>
    <n v="14"/>
    <x v="7"/>
    <x v="0"/>
    <x v="0"/>
    <x v="1"/>
    <n v="289"/>
    <n v="6"/>
    <n v="1734"/>
  </r>
  <r>
    <s v="1556"/>
    <x v="501"/>
    <n v="17"/>
    <x v="6"/>
    <x v="3"/>
    <x v="3"/>
    <x v="0"/>
    <n v="199"/>
    <n v="2"/>
    <n v="398"/>
  </r>
  <r>
    <s v="1557"/>
    <x v="501"/>
    <n v="1"/>
    <x v="1"/>
    <x v="7"/>
    <x v="1"/>
    <x v="3"/>
    <n v="69"/>
    <n v="7"/>
    <n v="483"/>
  </r>
  <r>
    <s v="1558"/>
    <x v="502"/>
    <n v="2"/>
    <x v="18"/>
    <x v="7"/>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6"/>
    <x v="0"/>
    <x v="2"/>
    <n v="159"/>
    <n v="2"/>
    <n v="318"/>
  </r>
  <r>
    <s v="1572"/>
    <x v="508"/>
    <n v="14"/>
    <x v="7"/>
    <x v="6"/>
    <x v="0"/>
    <x v="4"/>
    <n v="399"/>
    <n v="4"/>
    <n v="1596"/>
  </r>
  <r>
    <s v="1573"/>
    <x v="509"/>
    <n v="5"/>
    <x v="15"/>
    <x v="1"/>
    <x v="1"/>
    <x v="2"/>
    <n v="159"/>
    <n v="3"/>
    <n v="477"/>
  </r>
  <r>
    <s v="1574"/>
    <x v="509"/>
    <n v="17"/>
    <x v="6"/>
    <x v="3"/>
    <x v="3"/>
    <x v="1"/>
    <n v="289"/>
    <n v="3"/>
    <n v="867"/>
  </r>
  <r>
    <s v="1575"/>
    <x v="509"/>
    <n v="5"/>
    <x v="15"/>
    <x v="7"/>
    <x v="1"/>
    <x v="2"/>
    <n v="159"/>
    <n v="2"/>
    <n v="318"/>
  </r>
  <r>
    <s v="1576"/>
    <x v="509"/>
    <n v="12"/>
    <x v="16"/>
    <x v="6"/>
    <x v="0"/>
    <x v="4"/>
    <n v="399"/>
    <n v="2"/>
    <n v="798"/>
  </r>
  <r>
    <s v="1577"/>
    <x v="509"/>
    <n v="13"/>
    <x v="5"/>
    <x v="6"/>
    <x v="0"/>
    <x v="0"/>
    <n v="199"/>
    <n v="0"/>
    <n v="0"/>
  </r>
  <r>
    <s v="1578"/>
    <x v="509"/>
    <n v="7"/>
    <x v="17"/>
    <x v="5"/>
    <x v="2"/>
    <x v="3"/>
    <n v="69"/>
    <n v="3"/>
    <n v="207"/>
  </r>
  <r>
    <s v="1579"/>
    <x v="509"/>
    <n v="1"/>
    <x v="1"/>
    <x v="7"/>
    <x v="1"/>
    <x v="0"/>
    <n v="199"/>
    <n v="1"/>
    <n v="199"/>
  </r>
  <r>
    <s v="1580"/>
    <x v="509"/>
    <n v="11"/>
    <x v="0"/>
    <x v="6"/>
    <x v="0"/>
    <x v="0"/>
    <n v="199"/>
    <n v="6"/>
    <n v="1194"/>
  </r>
  <r>
    <s v="1581"/>
    <x v="509"/>
    <n v="9"/>
    <x v="2"/>
    <x v="2"/>
    <x v="2"/>
    <x v="3"/>
    <n v="69"/>
    <n v="0"/>
    <n v="0"/>
  </r>
  <r>
    <s v="1582"/>
    <x v="509"/>
    <n v="16"/>
    <x v="4"/>
    <x v="3"/>
    <x v="3"/>
    <x v="1"/>
    <n v="289"/>
    <n v="1"/>
    <n v="289"/>
  </r>
  <r>
    <s v="1583"/>
    <x v="509"/>
    <n v="1"/>
    <x v="1"/>
    <x v="7"/>
    <x v="1"/>
    <x v="1"/>
    <n v="289"/>
    <n v="9"/>
    <n v="2601"/>
  </r>
  <r>
    <s v="1584"/>
    <x v="509"/>
    <n v="5"/>
    <x v="15"/>
    <x v="7"/>
    <x v="1"/>
    <x v="0"/>
    <n v="199"/>
    <n v="8"/>
    <n v="1592"/>
  </r>
  <r>
    <s v="1585"/>
    <x v="510"/>
    <n v="10"/>
    <x v="14"/>
    <x v="2"/>
    <x v="2"/>
    <x v="2"/>
    <n v="159"/>
    <n v="6"/>
    <n v="954"/>
  </r>
  <r>
    <s v="1586"/>
    <x v="510"/>
    <n v="4"/>
    <x v="12"/>
    <x v="1"/>
    <x v="1"/>
    <x v="1"/>
    <n v="289"/>
    <n v="2"/>
    <n v="578"/>
  </r>
  <r>
    <s v="1587"/>
    <x v="510"/>
    <n v="11"/>
    <x v="0"/>
    <x v="6"/>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6"/>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7"/>
    <x v="1"/>
    <x v="2"/>
    <n v="159"/>
    <n v="9"/>
    <n v="1431"/>
  </r>
  <r>
    <s v="1600"/>
    <x v="512"/>
    <n v="9"/>
    <x v="2"/>
    <x v="5"/>
    <x v="2"/>
    <x v="0"/>
    <n v="199"/>
    <n v="1"/>
    <n v="199"/>
  </r>
  <r>
    <s v="1601"/>
    <x v="513"/>
    <n v="17"/>
    <x v="6"/>
    <x v="3"/>
    <x v="3"/>
    <x v="4"/>
    <n v="399"/>
    <n v="2"/>
    <n v="798"/>
  </r>
  <r>
    <s v="1602"/>
    <x v="513"/>
    <n v="4"/>
    <x v="12"/>
    <x v="7"/>
    <x v="1"/>
    <x v="0"/>
    <n v="199"/>
    <n v="1"/>
    <n v="199"/>
  </r>
  <r>
    <s v="1603"/>
    <x v="513"/>
    <n v="18"/>
    <x v="3"/>
    <x v="3"/>
    <x v="3"/>
    <x v="0"/>
    <n v="199"/>
    <n v="8"/>
    <n v="1592"/>
  </r>
  <r>
    <s v="1604"/>
    <x v="513"/>
    <n v="13"/>
    <x v="5"/>
    <x v="6"/>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7"/>
    <x v="1"/>
    <x v="2"/>
    <n v="159"/>
    <n v="1"/>
    <n v="159"/>
  </r>
  <r>
    <s v="1612"/>
    <x v="516"/>
    <n v="10"/>
    <x v="14"/>
    <x v="5"/>
    <x v="2"/>
    <x v="2"/>
    <n v="159"/>
    <n v="2"/>
    <n v="318"/>
  </r>
  <r>
    <s v="1613"/>
    <x v="516"/>
    <n v="17"/>
    <x v="6"/>
    <x v="4"/>
    <x v="3"/>
    <x v="1"/>
    <n v="289"/>
    <n v="0"/>
    <n v="0"/>
  </r>
  <r>
    <s v="1614"/>
    <x v="517"/>
    <n v="8"/>
    <x v="10"/>
    <x v="5"/>
    <x v="2"/>
    <x v="1"/>
    <n v="289"/>
    <n v="4"/>
    <n v="1156"/>
  </r>
  <r>
    <s v="1615"/>
    <x v="517"/>
    <n v="3"/>
    <x v="9"/>
    <x v="7"/>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7"/>
    <x v="1"/>
    <x v="2"/>
    <n v="159"/>
    <n v="2"/>
    <n v="318"/>
  </r>
  <r>
    <s v="1622"/>
    <x v="520"/>
    <n v="11"/>
    <x v="0"/>
    <x v="0"/>
    <x v="0"/>
    <x v="1"/>
    <n v="289"/>
    <n v="2"/>
    <n v="578"/>
  </r>
  <r>
    <s v="1623"/>
    <x v="520"/>
    <n v="2"/>
    <x v="18"/>
    <x v="1"/>
    <x v="1"/>
    <x v="2"/>
    <n v="159"/>
    <n v="1"/>
    <n v="159"/>
  </r>
  <r>
    <s v="1624"/>
    <x v="521"/>
    <n v="6"/>
    <x v="11"/>
    <x v="5"/>
    <x v="2"/>
    <x v="1"/>
    <n v="289"/>
    <n v="1"/>
    <n v="289"/>
  </r>
  <r>
    <s v="1625"/>
    <x v="521"/>
    <n v="14"/>
    <x v="7"/>
    <x v="6"/>
    <x v="0"/>
    <x v="0"/>
    <n v="199"/>
    <n v="7"/>
    <n v="1393"/>
  </r>
  <r>
    <s v="1626"/>
    <x v="521"/>
    <n v="15"/>
    <x v="19"/>
    <x v="0"/>
    <x v="0"/>
    <x v="0"/>
    <n v="199"/>
    <n v="6"/>
    <n v="1194"/>
  </r>
  <r>
    <s v="1627"/>
    <x v="521"/>
    <n v="5"/>
    <x v="15"/>
    <x v="7"/>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7"/>
    <x v="1"/>
    <x v="4"/>
    <n v="399"/>
    <n v="0"/>
    <n v="0"/>
  </r>
  <r>
    <s v="1633"/>
    <x v="521"/>
    <n v="15"/>
    <x v="19"/>
    <x v="6"/>
    <x v="0"/>
    <x v="2"/>
    <n v="159"/>
    <n v="5"/>
    <n v="795"/>
  </r>
  <r>
    <s v="1634"/>
    <x v="521"/>
    <n v="2"/>
    <x v="18"/>
    <x v="1"/>
    <x v="1"/>
    <x v="2"/>
    <n v="159"/>
    <n v="8"/>
    <n v="1272"/>
  </r>
  <r>
    <s v="1635"/>
    <x v="521"/>
    <n v="3"/>
    <x v="9"/>
    <x v="1"/>
    <x v="1"/>
    <x v="1"/>
    <n v="289"/>
    <n v="9"/>
    <n v="2601"/>
  </r>
  <r>
    <s v="1636"/>
    <x v="522"/>
    <n v="2"/>
    <x v="18"/>
    <x v="7"/>
    <x v="1"/>
    <x v="3"/>
    <n v="69"/>
    <n v="3"/>
    <n v="207"/>
  </r>
  <r>
    <s v="1637"/>
    <x v="523"/>
    <n v="10"/>
    <x v="14"/>
    <x v="5"/>
    <x v="2"/>
    <x v="4"/>
    <n v="399"/>
    <n v="5"/>
    <n v="1995"/>
  </r>
  <r>
    <s v="1638"/>
    <x v="523"/>
    <n v="4"/>
    <x v="12"/>
    <x v="7"/>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6"/>
    <x v="0"/>
    <x v="2"/>
    <n v="159"/>
    <n v="9"/>
    <n v="1431"/>
  </r>
  <r>
    <s v="1648"/>
    <x v="525"/>
    <n v="1"/>
    <x v="1"/>
    <x v="7"/>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6"/>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6"/>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7"/>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6"/>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7"/>
    <x v="1"/>
    <x v="0"/>
    <n v="199"/>
    <n v="5"/>
    <n v="995"/>
  </r>
  <r>
    <s v="1683"/>
    <x v="537"/>
    <n v="9"/>
    <x v="2"/>
    <x v="5"/>
    <x v="2"/>
    <x v="2"/>
    <n v="159"/>
    <n v="4"/>
    <n v="636"/>
  </r>
  <r>
    <s v="1684"/>
    <x v="537"/>
    <n v="12"/>
    <x v="16"/>
    <x v="6"/>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7"/>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6"/>
    <x v="0"/>
    <x v="3"/>
    <n v="69"/>
    <n v="2"/>
    <n v="138"/>
  </r>
  <r>
    <s v="1712"/>
    <x v="556"/>
    <n v="5"/>
    <x v="15"/>
    <x v="1"/>
    <x v="1"/>
    <x v="2"/>
    <n v="159"/>
    <n v="7"/>
    <n v="1113"/>
  </r>
  <r>
    <s v="1713"/>
    <x v="556"/>
    <n v="19"/>
    <x v="13"/>
    <x v="3"/>
    <x v="3"/>
    <x v="4"/>
    <n v="399"/>
    <n v="9"/>
    <n v="3591"/>
  </r>
  <r>
    <s v="1714"/>
    <x v="557"/>
    <n v="13"/>
    <x v="5"/>
    <x v="0"/>
    <x v="0"/>
    <x v="0"/>
    <n v="199"/>
    <n v="3"/>
    <n v="597"/>
  </r>
  <r>
    <s v="1715"/>
    <x v="557"/>
    <n v="5"/>
    <x v="15"/>
    <x v="7"/>
    <x v="1"/>
    <x v="3"/>
    <n v="69"/>
    <n v="3"/>
    <n v="207"/>
  </r>
  <r>
    <s v="1716"/>
    <x v="557"/>
    <n v="14"/>
    <x v="7"/>
    <x v="0"/>
    <x v="0"/>
    <x v="4"/>
    <n v="399"/>
    <n v="1"/>
    <n v="399"/>
  </r>
  <r>
    <s v="1717"/>
    <x v="557"/>
    <n v="11"/>
    <x v="0"/>
    <x v="0"/>
    <x v="0"/>
    <x v="3"/>
    <n v="69"/>
    <n v="1"/>
    <n v="69"/>
  </r>
  <r>
    <s v="1718"/>
    <x v="557"/>
    <n v="7"/>
    <x v="17"/>
    <x v="2"/>
    <x v="2"/>
    <x v="2"/>
    <n v="159"/>
    <n v="8"/>
    <n v="1272"/>
  </r>
  <r>
    <s v="1719"/>
    <x v="557"/>
    <n v="5"/>
    <x v="15"/>
    <x v="7"/>
    <x v="1"/>
    <x v="1"/>
    <n v="289"/>
    <n v="0"/>
    <n v="0"/>
  </r>
  <r>
    <s v="1720"/>
    <x v="557"/>
    <n v="1"/>
    <x v="1"/>
    <x v="7"/>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6"/>
    <x v="0"/>
    <x v="4"/>
    <n v="399"/>
    <n v="7"/>
    <n v="2793"/>
  </r>
  <r>
    <s v="1736"/>
    <x v="563"/>
    <n v="7"/>
    <x v="17"/>
    <x v="5"/>
    <x v="2"/>
    <x v="1"/>
    <n v="289"/>
    <n v="7"/>
    <n v="2023"/>
  </r>
  <r>
    <s v="1737"/>
    <x v="563"/>
    <n v="1"/>
    <x v="1"/>
    <x v="7"/>
    <x v="1"/>
    <x v="3"/>
    <n v="69"/>
    <n v="3"/>
    <n v="207"/>
  </r>
  <r>
    <s v="1738"/>
    <x v="564"/>
    <n v="18"/>
    <x v="3"/>
    <x v="4"/>
    <x v="3"/>
    <x v="2"/>
    <n v="159"/>
    <n v="6"/>
    <n v="954"/>
  </r>
  <r>
    <s v="1739"/>
    <x v="565"/>
    <n v="3"/>
    <x v="9"/>
    <x v="7"/>
    <x v="1"/>
    <x v="3"/>
    <n v="69"/>
    <n v="3"/>
    <n v="207"/>
  </r>
  <r>
    <s v="1740"/>
    <x v="565"/>
    <n v="2"/>
    <x v="18"/>
    <x v="1"/>
    <x v="1"/>
    <x v="0"/>
    <n v="199"/>
    <n v="4"/>
    <n v="796"/>
  </r>
  <r>
    <s v="1741"/>
    <x v="565"/>
    <n v="17"/>
    <x v="6"/>
    <x v="3"/>
    <x v="3"/>
    <x v="1"/>
    <n v="289"/>
    <n v="2"/>
    <n v="578"/>
  </r>
  <r>
    <s v="1742"/>
    <x v="566"/>
    <n v="14"/>
    <x v="7"/>
    <x v="6"/>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6"/>
    <x v="0"/>
    <x v="3"/>
    <n v="69"/>
    <n v="0"/>
    <n v="0"/>
  </r>
  <r>
    <s v="1749"/>
    <x v="568"/>
    <n v="2"/>
    <x v="18"/>
    <x v="7"/>
    <x v="1"/>
    <x v="4"/>
    <n v="399"/>
    <n v="9"/>
    <n v="3591"/>
  </r>
  <r>
    <s v="1750"/>
    <x v="569"/>
    <n v="19"/>
    <x v="13"/>
    <x v="4"/>
    <x v="3"/>
    <x v="3"/>
    <n v="69"/>
    <n v="1"/>
    <n v="69"/>
  </r>
  <r>
    <s v="1751"/>
    <x v="570"/>
    <n v="15"/>
    <x v="19"/>
    <x v="0"/>
    <x v="0"/>
    <x v="3"/>
    <n v="69"/>
    <n v="4"/>
    <n v="276"/>
  </r>
  <r>
    <s v="1752"/>
    <x v="570"/>
    <n v="6"/>
    <x v="11"/>
    <x v="2"/>
    <x v="2"/>
    <x v="1"/>
    <n v="289"/>
    <n v="7"/>
    <n v="2023"/>
  </r>
  <r>
    <s v="1753"/>
    <x v="570"/>
    <n v="12"/>
    <x v="16"/>
    <x v="6"/>
    <x v="0"/>
    <x v="3"/>
    <n v="69"/>
    <n v="8"/>
    <n v="552"/>
  </r>
  <r>
    <s v="1754"/>
    <x v="570"/>
    <n v="2"/>
    <x v="18"/>
    <x v="7"/>
    <x v="1"/>
    <x v="3"/>
    <n v="69"/>
    <n v="9"/>
    <n v="621"/>
  </r>
  <r>
    <s v="1755"/>
    <x v="570"/>
    <n v="15"/>
    <x v="19"/>
    <x v="6"/>
    <x v="0"/>
    <x v="1"/>
    <n v="289"/>
    <n v="4"/>
    <n v="1156"/>
  </r>
  <r>
    <s v="1756"/>
    <x v="570"/>
    <n v="2"/>
    <x v="18"/>
    <x v="1"/>
    <x v="1"/>
    <x v="4"/>
    <n v="399"/>
    <n v="9"/>
    <n v="3591"/>
  </r>
  <r>
    <s v="1757"/>
    <x v="570"/>
    <n v="4"/>
    <x v="12"/>
    <x v="1"/>
    <x v="1"/>
    <x v="1"/>
    <n v="289"/>
    <n v="2"/>
    <n v="578"/>
  </r>
  <r>
    <s v="1758"/>
    <x v="570"/>
    <n v="5"/>
    <x v="15"/>
    <x v="7"/>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6"/>
    <x v="0"/>
    <x v="2"/>
    <n v="159"/>
    <n v="1"/>
    <n v="159"/>
  </r>
  <r>
    <s v="1769"/>
    <x v="578"/>
    <n v="6"/>
    <x v="11"/>
    <x v="5"/>
    <x v="2"/>
    <x v="4"/>
    <n v="399"/>
    <n v="2"/>
    <n v="798"/>
  </r>
  <r>
    <s v="1770"/>
    <x v="579"/>
    <n v="1"/>
    <x v="1"/>
    <x v="7"/>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6"/>
    <x v="0"/>
    <x v="1"/>
    <n v="289"/>
    <n v="8"/>
    <n v="2312"/>
  </r>
  <r>
    <s v="1788"/>
    <x v="585"/>
    <n v="11"/>
    <x v="0"/>
    <x v="6"/>
    <x v="0"/>
    <x v="4"/>
    <n v="399"/>
    <n v="5"/>
    <n v="1995"/>
  </r>
  <r>
    <s v="1789"/>
    <x v="586"/>
    <n v="4"/>
    <x v="12"/>
    <x v="7"/>
    <x v="1"/>
    <x v="0"/>
    <n v="199"/>
    <n v="9"/>
    <n v="1791"/>
  </r>
  <r>
    <s v="1790"/>
    <x v="586"/>
    <n v="14"/>
    <x v="7"/>
    <x v="6"/>
    <x v="0"/>
    <x v="2"/>
    <n v="159"/>
    <n v="8"/>
    <n v="1272"/>
  </r>
  <r>
    <s v="1791"/>
    <x v="587"/>
    <n v="17"/>
    <x v="6"/>
    <x v="3"/>
    <x v="3"/>
    <x v="4"/>
    <n v="399"/>
    <n v="8"/>
    <n v="3192"/>
  </r>
  <r>
    <s v="1792"/>
    <x v="587"/>
    <n v="3"/>
    <x v="9"/>
    <x v="1"/>
    <x v="1"/>
    <x v="4"/>
    <n v="399"/>
    <n v="2"/>
    <n v="798"/>
  </r>
  <r>
    <s v="1793"/>
    <x v="587"/>
    <n v="17"/>
    <x v="6"/>
    <x v="4"/>
    <x v="3"/>
    <x v="3"/>
    <n v="69"/>
    <n v="0"/>
    <n v="0"/>
  </r>
  <r>
    <s v="1794"/>
    <x v="587"/>
    <n v="2"/>
    <x v="18"/>
    <x v="7"/>
    <x v="1"/>
    <x v="3"/>
    <n v="69"/>
    <n v="9"/>
    <n v="621"/>
  </r>
  <r>
    <s v="1795"/>
    <x v="587"/>
    <n v="7"/>
    <x v="17"/>
    <x v="5"/>
    <x v="2"/>
    <x v="3"/>
    <n v="69"/>
    <n v="5"/>
    <n v="345"/>
  </r>
  <r>
    <s v="1796"/>
    <x v="588"/>
    <n v="2"/>
    <x v="18"/>
    <x v="7"/>
    <x v="1"/>
    <x v="1"/>
    <n v="289"/>
    <n v="5"/>
    <n v="1445"/>
  </r>
  <r>
    <s v="1797"/>
    <x v="588"/>
    <n v="10"/>
    <x v="14"/>
    <x v="2"/>
    <x v="2"/>
    <x v="0"/>
    <n v="199"/>
    <n v="2"/>
    <n v="398"/>
  </r>
  <r>
    <s v="1798"/>
    <x v="588"/>
    <n v="13"/>
    <x v="5"/>
    <x v="6"/>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6"/>
    <x v="0"/>
    <x v="2"/>
    <n v="159"/>
    <n v="3"/>
    <n v="477"/>
  </r>
  <r>
    <s v="1806"/>
    <x v="588"/>
    <n v="17"/>
    <x v="6"/>
    <x v="4"/>
    <x v="3"/>
    <x v="3"/>
    <n v="69"/>
    <n v="7"/>
    <n v="483"/>
  </r>
  <r>
    <s v="1807"/>
    <x v="588"/>
    <n v="4"/>
    <x v="12"/>
    <x v="7"/>
    <x v="1"/>
    <x v="3"/>
    <n v="69"/>
    <n v="3"/>
    <n v="207"/>
  </r>
  <r>
    <s v="1808"/>
    <x v="589"/>
    <n v="9"/>
    <x v="2"/>
    <x v="5"/>
    <x v="2"/>
    <x v="0"/>
    <n v="199"/>
    <n v="3"/>
    <n v="597"/>
  </r>
  <r>
    <s v="1809"/>
    <x v="590"/>
    <n v="8"/>
    <x v="10"/>
    <x v="2"/>
    <x v="2"/>
    <x v="3"/>
    <n v="69"/>
    <n v="5"/>
    <n v="345"/>
  </r>
  <r>
    <s v="1810"/>
    <x v="590"/>
    <n v="3"/>
    <x v="9"/>
    <x v="7"/>
    <x v="1"/>
    <x v="1"/>
    <n v="289"/>
    <n v="3"/>
    <n v="867"/>
  </r>
  <r>
    <s v="1811"/>
    <x v="591"/>
    <n v="15"/>
    <x v="19"/>
    <x v="6"/>
    <x v="0"/>
    <x v="3"/>
    <n v="69"/>
    <n v="4"/>
    <n v="276"/>
  </r>
  <r>
    <s v="1812"/>
    <x v="591"/>
    <n v="11"/>
    <x v="0"/>
    <x v="6"/>
    <x v="0"/>
    <x v="3"/>
    <n v="69"/>
    <n v="8"/>
    <n v="552"/>
  </r>
  <r>
    <s v="1813"/>
    <x v="591"/>
    <n v="6"/>
    <x v="11"/>
    <x v="2"/>
    <x v="2"/>
    <x v="2"/>
    <n v="159"/>
    <n v="6"/>
    <n v="954"/>
  </r>
  <r>
    <s v="1814"/>
    <x v="591"/>
    <n v="9"/>
    <x v="2"/>
    <x v="2"/>
    <x v="2"/>
    <x v="2"/>
    <n v="159"/>
    <n v="6"/>
    <n v="954"/>
  </r>
  <r>
    <s v="1815"/>
    <x v="592"/>
    <n v="5"/>
    <x v="15"/>
    <x v="7"/>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6"/>
    <x v="0"/>
    <x v="3"/>
    <n v="69"/>
    <n v="4"/>
    <n v="276"/>
  </r>
  <r>
    <s v="1830"/>
    <x v="596"/>
    <n v="5"/>
    <x v="15"/>
    <x v="1"/>
    <x v="1"/>
    <x v="1"/>
    <n v="289"/>
    <n v="2"/>
    <n v="578"/>
  </r>
  <r>
    <s v="1831"/>
    <x v="597"/>
    <n v="8"/>
    <x v="10"/>
    <x v="2"/>
    <x v="2"/>
    <x v="0"/>
    <n v="199"/>
    <n v="3"/>
    <n v="597"/>
  </r>
  <r>
    <s v="1832"/>
    <x v="597"/>
    <n v="14"/>
    <x v="7"/>
    <x v="6"/>
    <x v="0"/>
    <x v="2"/>
    <n v="159"/>
    <n v="1"/>
    <n v="159"/>
  </r>
  <r>
    <s v="1833"/>
    <x v="597"/>
    <n v="8"/>
    <x v="10"/>
    <x v="5"/>
    <x v="2"/>
    <x v="3"/>
    <n v="69"/>
    <n v="5"/>
    <n v="345"/>
  </r>
  <r>
    <s v="1834"/>
    <x v="597"/>
    <n v="5"/>
    <x v="15"/>
    <x v="7"/>
    <x v="1"/>
    <x v="0"/>
    <n v="199"/>
    <n v="7"/>
    <n v="1393"/>
  </r>
  <r>
    <s v="1835"/>
    <x v="597"/>
    <n v="5"/>
    <x v="15"/>
    <x v="7"/>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7"/>
    <x v="1"/>
    <x v="0"/>
    <n v="199"/>
    <n v="4"/>
    <n v="796"/>
  </r>
  <r>
    <s v="1842"/>
    <x v="598"/>
    <n v="2"/>
    <x v="18"/>
    <x v="1"/>
    <x v="1"/>
    <x v="2"/>
    <n v="159"/>
    <n v="3"/>
    <n v="477"/>
  </r>
  <r>
    <s v="1843"/>
    <x v="598"/>
    <n v="20"/>
    <x v="8"/>
    <x v="3"/>
    <x v="3"/>
    <x v="0"/>
    <n v="199"/>
    <n v="1"/>
    <n v="199"/>
  </r>
  <r>
    <s v="1844"/>
    <x v="598"/>
    <n v="5"/>
    <x v="15"/>
    <x v="1"/>
    <x v="1"/>
    <x v="0"/>
    <n v="199"/>
    <n v="4"/>
    <n v="796"/>
  </r>
  <r>
    <s v="1845"/>
    <x v="598"/>
    <n v="5"/>
    <x v="15"/>
    <x v="7"/>
    <x v="1"/>
    <x v="2"/>
    <n v="159"/>
    <n v="2"/>
    <n v="318"/>
  </r>
  <r>
    <s v="1846"/>
    <x v="599"/>
    <n v="7"/>
    <x v="17"/>
    <x v="2"/>
    <x v="2"/>
    <x v="2"/>
    <n v="159"/>
    <n v="1"/>
    <n v="159"/>
  </r>
  <r>
    <s v="1847"/>
    <x v="599"/>
    <n v="2"/>
    <x v="18"/>
    <x v="1"/>
    <x v="1"/>
    <x v="2"/>
    <n v="159"/>
    <n v="6"/>
    <n v="954"/>
  </r>
  <r>
    <s v="1848"/>
    <x v="600"/>
    <n v="1"/>
    <x v="1"/>
    <x v="7"/>
    <x v="1"/>
    <x v="3"/>
    <n v="69"/>
    <n v="5"/>
    <n v="345"/>
  </r>
  <r>
    <s v="1849"/>
    <x v="600"/>
    <n v="4"/>
    <x v="12"/>
    <x v="1"/>
    <x v="1"/>
    <x v="4"/>
    <n v="399"/>
    <n v="7"/>
    <n v="2793"/>
  </r>
  <r>
    <s v="1850"/>
    <x v="601"/>
    <n v="4"/>
    <x v="12"/>
    <x v="7"/>
    <x v="1"/>
    <x v="2"/>
    <n v="159"/>
    <n v="1"/>
    <n v="159"/>
  </r>
  <r>
    <s v="1851"/>
    <x v="602"/>
    <n v="14"/>
    <x v="7"/>
    <x v="6"/>
    <x v="0"/>
    <x v="3"/>
    <n v="69"/>
    <n v="2"/>
    <n v="138"/>
  </r>
  <r>
    <s v="1852"/>
    <x v="603"/>
    <n v="11"/>
    <x v="0"/>
    <x v="0"/>
    <x v="0"/>
    <x v="3"/>
    <n v="69"/>
    <n v="9"/>
    <n v="621"/>
  </r>
  <r>
    <s v="1853"/>
    <x v="604"/>
    <n v="16"/>
    <x v="4"/>
    <x v="4"/>
    <x v="3"/>
    <x v="3"/>
    <n v="69"/>
    <n v="2"/>
    <n v="138"/>
  </r>
  <r>
    <s v="1854"/>
    <x v="605"/>
    <n v="16"/>
    <x v="4"/>
    <x v="3"/>
    <x v="3"/>
    <x v="2"/>
    <n v="159"/>
    <n v="8"/>
    <n v="1272"/>
  </r>
  <r>
    <s v="1855"/>
    <x v="605"/>
    <n v="4"/>
    <x v="12"/>
    <x v="7"/>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6"/>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6"/>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7"/>
    <x v="1"/>
    <x v="2"/>
    <n v="159"/>
    <n v="9"/>
    <n v="1431"/>
  </r>
  <r>
    <s v="1876"/>
    <x v="613"/>
    <n v="16"/>
    <x v="4"/>
    <x v="3"/>
    <x v="3"/>
    <x v="0"/>
    <n v="199"/>
    <n v="8"/>
    <n v="1592"/>
  </r>
  <r>
    <s v="1877"/>
    <x v="613"/>
    <n v="1"/>
    <x v="1"/>
    <x v="1"/>
    <x v="1"/>
    <x v="4"/>
    <n v="399"/>
    <n v="3"/>
    <n v="1197"/>
  </r>
  <r>
    <s v="1878"/>
    <x v="613"/>
    <n v="9"/>
    <x v="2"/>
    <x v="2"/>
    <x v="2"/>
    <x v="3"/>
    <n v="69"/>
    <n v="1"/>
    <n v="69"/>
  </r>
  <r>
    <s v="1879"/>
    <x v="613"/>
    <n v="4"/>
    <x v="12"/>
    <x v="7"/>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6"/>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6"/>
    <x v="0"/>
    <x v="0"/>
    <n v="199"/>
    <n v="1"/>
    <n v="199"/>
  </r>
  <r>
    <s v="1894"/>
    <x v="619"/>
    <n v="8"/>
    <x v="10"/>
    <x v="5"/>
    <x v="2"/>
    <x v="2"/>
    <n v="159"/>
    <n v="0"/>
    <n v="0"/>
  </r>
  <r>
    <s v="1895"/>
    <x v="619"/>
    <n v="15"/>
    <x v="19"/>
    <x v="6"/>
    <x v="0"/>
    <x v="4"/>
    <n v="399"/>
    <n v="1"/>
    <n v="399"/>
  </r>
  <r>
    <s v="1896"/>
    <x v="619"/>
    <n v="20"/>
    <x v="8"/>
    <x v="4"/>
    <x v="3"/>
    <x v="1"/>
    <n v="289"/>
    <n v="0"/>
    <n v="0"/>
  </r>
  <r>
    <s v="1897"/>
    <x v="619"/>
    <n v="1"/>
    <x v="1"/>
    <x v="1"/>
    <x v="1"/>
    <x v="2"/>
    <n v="159"/>
    <n v="3"/>
    <n v="477"/>
  </r>
  <r>
    <s v="1898"/>
    <x v="620"/>
    <n v="3"/>
    <x v="9"/>
    <x v="7"/>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6"/>
    <x v="0"/>
    <x v="4"/>
    <n v="399"/>
    <n v="0"/>
    <n v="0"/>
  </r>
  <r>
    <s v="1904"/>
    <x v="624"/>
    <n v="15"/>
    <x v="19"/>
    <x v="6"/>
    <x v="0"/>
    <x v="4"/>
    <n v="399"/>
    <n v="2"/>
    <n v="798"/>
  </r>
  <r>
    <s v="1905"/>
    <x v="624"/>
    <n v="14"/>
    <x v="7"/>
    <x v="6"/>
    <x v="0"/>
    <x v="3"/>
    <n v="69"/>
    <n v="5"/>
    <n v="345"/>
  </r>
  <r>
    <s v="1906"/>
    <x v="624"/>
    <n v="16"/>
    <x v="4"/>
    <x v="4"/>
    <x v="3"/>
    <x v="3"/>
    <n v="69"/>
    <n v="8"/>
    <n v="552"/>
  </r>
  <r>
    <s v="1907"/>
    <x v="624"/>
    <n v="1"/>
    <x v="1"/>
    <x v="1"/>
    <x v="1"/>
    <x v="3"/>
    <n v="69"/>
    <n v="2"/>
    <n v="138"/>
  </r>
  <r>
    <s v="1908"/>
    <x v="625"/>
    <n v="20"/>
    <x v="8"/>
    <x v="4"/>
    <x v="3"/>
    <x v="0"/>
    <n v="199"/>
    <n v="7"/>
    <n v="1393"/>
  </r>
  <r>
    <s v="1909"/>
    <x v="625"/>
    <n v="15"/>
    <x v="19"/>
    <x v="6"/>
    <x v="0"/>
    <x v="3"/>
    <n v="69"/>
    <n v="8"/>
    <n v="552"/>
  </r>
  <r>
    <s v="1910"/>
    <x v="625"/>
    <n v="14"/>
    <x v="7"/>
    <x v="0"/>
    <x v="0"/>
    <x v="2"/>
    <n v="159"/>
    <n v="7"/>
    <n v="1113"/>
  </r>
  <r>
    <s v="1911"/>
    <x v="625"/>
    <n v="1"/>
    <x v="1"/>
    <x v="7"/>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6"/>
    <x v="0"/>
    <x v="0"/>
    <n v="199"/>
    <n v="4"/>
    <n v="796"/>
  </r>
  <r>
    <s v="1920"/>
    <x v="627"/>
    <n v="10"/>
    <x v="14"/>
    <x v="5"/>
    <x v="2"/>
    <x v="2"/>
    <n v="159"/>
    <n v="9"/>
    <n v="1431"/>
  </r>
  <r>
    <s v="1921"/>
    <x v="627"/>
    <n v="17"/>
    <x v="6"/>
    <x v="3"/>
    <x v="3"/>
    <x v="4"/>
    <n v="399"/>
    <n v="1"/>
    <n v="399"/>
  </r>
  <r>
    <s v="1922"/>
    <x v="627"/>
    <n v="8"/>
    <x v="10"/>
    <x v="2"/>
    <x v="2"/>
    <x v="4"/>
    <n v="399"/>
    <n v="3"/>
    <n v="1197"/>
  </r>
  <r>
    <s v="1923"/>
    <x v="627"/>
    <n v="12"/>
    <x v="16"/>
    <x v="6"/>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6"/>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7"/>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6"/>
    <x v="0"/>
    <x v="1"/>
    <n v="289"/>
    <n v="5"/>
    <n v="1445"/>
  </r>
  <r>
    <s v="1939"/>
    <x v="634"/>
    <n v="13"/>
    <x v="5"/>
    <x v="6"/>
    <x v="0"/>
    <x v="4"/>
    <n v="399"/>
    <n v="6"/>
    <n v="2394"/>
  </r>
  <r>
    <s v="1940"/>
    <x v="635"/>
    <n v="12"/>
    <x v="16"/>
    <x v="0"/>
    <x v="0"/>
    <x v="2"/>
    <n v="159"/>
    <n v="1"/>
    <n v="159"/>
  </r>
  <r>
    <s v="1941"/>
    <x v="635"/>
    <n v="11"/>
    <x v="0"/>
    <x v="6"/>
    <x v="0"/>
    <x v="3"/>
    <n v="69"/>
    <n v="3"/>
    <n v="207"/>
  </r>
  <r>
    <s v="1942"/>
    <x v="635"/>
    <n v="4"/>
    <x v="12"/>
    <x v="1"/>
    <x v="1"/>
    <x v="0"/>
    <n v="199"/>
    <n v="0"/>
    <n v="0"/>
  </r>
  <r>
    <s v="1943"/>
    <x v="636"/>
    <n v="18"/>
    <x v="3"/>
    <x v="3"/>
    <x v="3"/>
    <x v="3"/>
    <n v="69"/>
    <n v="3"/>
    <n v="207"/>
  </r>
  <r>
    <s v="1944"/>
    <x v="636"/>
    <n v="12"/>
    <x v="16"/>
    <x v="6"/>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6"/>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7"/>
    <x v="1"/>
    <x v="0"/>
    <n v="199"/>
    <n v="2"/>
    <n v="398"/>
  </r>
  <r>
    <s v="1966"/>
    <x v="642"/>
    <n v="15"/>
    <x v="19"/>
    <x v="0"/>
    <x v="0"/>
    <x v="4"/>
    <n v="399"/>
    <n v="0"/>
    <n v="0"/>
  </r>
  <r>
    <s v="1967"/>
    <x v="642"/>
    <n v="20"/>
    <x v="8"/>
    <x v="4"/>
    <x v="3"/>
    <x v="4"/>
    <n v="399"/>
    <n v="9"/>
    <n v="3591"/>
  </r>
  <r>
    <s v="1968"/>
    <x v="642"/>
    <n v="1"/>
    <x v="1"/>
    <x v="7"/>
    <x v="1"/>
    <x v="3"/>
    <n v="69"/>
    <n v="2"/>
    <n v="138"/>
  </r>
  <r>
    <s v="1969"/>
    <x v="642"/>
    <n v="3"/>
    <x v="9"/>
    <x v="7"/>
    <x v="1"/>
    <x v="0"/>
    <n v="199"/>
    <n v="1"/>
    <n v="199"/>
  </r>
  <r>
    <s v="1970"/>
    <x v="642"/>
    <n v="11"/>
    <x v="0"/>
    <x v="6"/>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6"/>
    <x v="0"/>
    <x v="0"/>
    <n v="199"/>
    <n v="0"/>
    <n v="0"/>
  </r>
  <r>
    <s v="1979"/>
    <x v="646"/>
    <n v="11"/>
    <x v="0"/>
    <x v="6"/>
    <x v="0"/>
    <x v="2"/>
    <n v="159"/>
    <n v="0"/>
    <n v="0"/>
  </r>
  <r>
    <s v="1980"/>
    <x v="646"/>
    <n v="17"/>
    <x v="6"/>
    <x v="3"/>
    <x v="3"/>
    <x v="3"/>
    <n v="69"/>
    <n v="4"/>
    <n v="276"/>
  </r>
  <r>
    <s v="1981"/>
    <x v="646"/>
    <n v="12"/>
    <x v="16"/>
    <x v="0"/>
    <x v="0"/>
    <x v="1"/>
    <n v="289"/>
    <n v="0"/>
    <n v="0"/>
  </r>
  <r>
    <s v="1982"/>
    <x v="646"/>
    <n v="15"/>
    <x v="19"/>
    <x v="6"/>
    <x v="0"/>
    <x v="3"/>
    <n v="69"/>
    <n v="1"/>
    <n v="69"/>
  </r>
  <r>
    <s v="1983"/>
    <x v="647"/>
    <n v="3"/>
    <x v="9"/>
    <x v="7"/>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7"/>
    <x v="1"/>
    <x v="0"/>
    <n v="199"/>
    <n v="5"/>
    <n v="995"/>
  </r>
  <r>
    <s v="1989"/>
    <x v="650"/>
    <n v="12"/>
    <x v="16"/>
    <x v="6"/>
    <x v="0"/>
    <x v="1"/>
    <n v="289"/>
    <n v="3"/>
    <n v="867"/>
  </r>
  <r>
    <s v="1990"/>
    <x v="650"/>
    <n v="11"/>
    <x v="0"/>
    <x v="0"/>
    <x v="0"/>
    <x v="0"/>
    <n v="199"/>
    <n v="4"/>
    <n v="796"/>
  </r>
  <r>
    <s v="1991"/>
    <x v="651"/>
    <n v="3"/>
    <x v="9"/>
    <x v="1"/>
    <x v="1"/>
    <x v="0"/>
    <n v="199"/>
    <n v="7"/>
    <n v="1393"/>
  </r>
  <r>
    <s v="1992"/>
    <x v="652"/>
    <n v="5"/>
    <x v="15"/>
    <x v="1"/>
    <x v="1"/>
    <x v="2"/>
    <n v="159"/>
    <n v="7"/>
    <n v="1113"/>
  </r>
  <r>
    <s v="1993"/>
    <x v="653"/>
    <n v="15"/>
    <x v="19"/>
    <x v="6"/>
    <x v="0"/>
    <x v="0"/>
    <n v="199"/>
    <n v="1"/>
    <n v="199"/>
  </r>
  <r>
    <s v="1994"/>
    <x v="653"/>
    <n v="3"/>
    <x v="9"/>
    <x v="1"/>
    <x v="1"/>
    <x v="3"/>
    <n v="69"/>
    <n v="3"/>
    <n v="207"/>
  </r>
  <r>
    <s v="1995"/>
    <x v="653"/>
    <n v="1"/>
    <x v="1"/>
    <x v="1"/>
    <x v="1"/>
    <x v="0"/>
    <n v="199"/>
    <n v="8"/>
    <n v="1592"/>
  </r>
  <r>
    <s v="1996"/>
    <x v="653"/>
    <n v="9"/>
    <x v="2"/>
    <x v="5"/>
    <x v="2"/>
    <x v="3"/>
    <n v="69"/>
    <n v="8"/>
    <n v="552"/>
  </r>
  <r>
    <s v="1997"/>
    <x v="653"/>
    <n v="5"/>
    <x v="15"/>
    <x v="7"/>
    <x v="1"/>
    <x v="3"/>
    <n v="69"/>
    <n v="6"/>
    <n v="414"/>
  </r>
  <r>
    <s v="1998"/>
    <x v="653"/>
    <n v="3"/>
    <x v="9"/>
    <x v="7"/>
    <x v="1"/>
    <x v="4"/>
    <n v="399"/>
    <n v="6"/>
    <n v="2394"/>
  </r>
  <r>
    <s v="1999"/>
    <x v="653"/>
    <n v="6"/>
    <x v="11"/>
    <x v="5"/>
    <x v="2"/>
    <x v="1"/>
    <n v="289"/>
    <n v="1"/>
    <n v="289"/>
  </r>
  <r>
    <s v="2000"/>
    <x v="653"/>
    <n v="14"/>
    <x v="7"/>
    <x v="0"/>
    <x v="0"/>
    <x v="0"/>
    <n v="199"/>
    <n v="4"/>
    <n v="79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22E6985-1D22-416A-BEE5-B7D3C05BA9E7}"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26"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items count="7">
        <item sd="0" x="0"/>
        <item sd="0" x="1"/>
        <item sd="0" x="2"/>
        <item sd="0" x="3"/>
        <item sd="0" x="4"/>
        <item sd="0" x="5"/>
        <item t="default"/>
      </items>
    </pivotField>
    <pivotField axis="axisRow" showAll="0">
      <items count="5">
        <item sd="0" x="0"/>
        <item x="1"/>
        <item x="2"/>
        <item sd="0" x="3"/>
        <item t="default"/>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4">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3">
          <reference field="4294967294" count="1" selected="0">
            <x v="0"/>
          </reference>
          <reference field="1" count="1" selected="0">
            <x v="6"/>
          </reference>
          <reference field="11" count="1" selected="0">
            <x v="2"/>
          </reference>
        </references>
      </pivotArea>
    </chartFormat>
    <chartFormat chart="2" format="4">
      <pivotArea type="data" outline="0" fieldPosition="0">
        <references count="3">
          <reference field="4294967294" count="1" selected="0">
            <x v="0"/>
          </reference>
          <reference field="1" count="1" selected="0">
            <x v="4"/>
          </reference>
          <reference field="11"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FFA4A00-BBC6-49C5-B79E-6AF1D47FDC2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F3" firstHeaderRow="1" firstDataRow="2" firstDataCol="1"/>
  <pivotFields count="12">
    <pivotField showAll="0"/>
    <pivotField numFmtId="14" showAll="0"/>
    <pivotField showAll="0"/>
    <pivotField showAll="0"/>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8D09EAA-2441-468E-910F-74DEB20482E9}"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J5" firstHeaderRow="1" firstDataRow="2" firstDataCol="1"/>
  <pivotFields count="12">
    <pivotField showAll="0"/>
    <pivotField numFmtId="14" showAll="0"/>
    <pivotField showAll="0"/>
    <pivotField showAll="0"/>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axis="axisRow" showAll="0" defaultSubtotal="0">
      <items count="4">
        <item x="0"/>
        <item x="1"/>
        <item x="2"/>
        <item x="3"/>
      </items>
    </pivotField>
  </pivotFields>
  <rowFields count="1">
    <field x="11"/>
  </rowFields>
  <rowItems count="3">
    <i>
      <x v="1"/>
    </i>
    <i>
      <x v="2"/>
    </i>
    <i t="grand">
      <x/>
    </i>
  </rowItems>
  <colFields count="1">
    <field x="4"/>
  </colFields>
  <colItems count="9">
    <i>
      <x/>
    </i>
    <i>
      <x v="1"/>
    </i>
    <i>
      <x v="2"/>
    </i>
    <i>
      <x v="3"/>
    </i>
    <i>
      <x v="4"/>
    </i>
    <i>
      <x v="5"/>
    </i>
    <i>
      <x v="6"/>
    </i>
    <i>
      <x v="7"/>
    </i>
    <i t="grand">
      <x/>
    </i>
  </colItems>
  <dataFields count="1">
    <dataField name="Sum of Revenue" fld="9" baseField="0" baseItem="0"/>
  </dataFields>
  <chartFormats count="18">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3" format="16" series="1">
      <pivotArea type="data" outline="0" fieldPosition="0">
        <references count="2">
          <reference field="4294967294" count="1" selected="0">
            <x v="0"/>
          </reference>
          <reference field="4" count="1" selected="0">
            <x v="0"/>
          </reference>
        </references>
      </pivotArea>
    </chartFormat>
    <chartFormat chart="3" format="17" series="1">
      <pivotArea type="data" outline="0" fieldPosition="0">
        <references count="2">
          <reference field="4294967294" count="1" selected="0">
            <x v="0"/>
          </reference>
          <reference field="4" count="1" selected="0">
            <x v="1"/>
          </reference>
        </references>
      </pivotArea>
    </chartFormat>
    <chartFormat chart="3" format="18" series="1">
      <pivotArea type="data" outline="0" fieldPosition="0">
        <references count="2">
          <reference field="4294967294" count="1" selected="0">
            <x v="0"/>
          </reference>
          <reference field="4" count="1" selected="0">
            <x v="2"/>
          </reference>
        </references>
      </pivotArea>
    </chartFormat>
    <chartFormat chart="3" format="19" series="1">
      <pivotArea type="data" outline="0" fieldPosition="0">
        <references count="2">
          <reference field="4294967294" count="1" selected="0">
            <x v="0"/>
          </reference>
          <reference field="4" count="1" selected="0">
            <x v="3"/>
          </reference>
        </references>
      </pivotArea>
    </chartFormat>
    <chartFormat chart="3" format="20" series="1">
      <pivotArea type="data" outline="0" fieldPosition="0">
        <references count="2">
          <reference field="4294967294" count="1" selected="0">
            <x v="0"/>
          </reference>
          <reference field="4" count="1" selected="0">
            <x v="4"/>
          </reference>
        </references>
      </pivotArea>
    </chartFormat>
    <chartFormat chart="3" format="21" series="1">
      <pivotArea type="data" outline="0" fieldPosition="0">
        <references count="2">
          <reference field="4294967294" count="1" selected="0">
            <x v="0"/>
          </reference>
          <reference field="4" count="1" selected="0">
            <x v="5"/>
          </reference>
        </references>
      </pivotArea>
    </chartFormat>
    <chartFormat chart="3" format="22" series="1">
      <pivotArea type="data" outline="0" fieldPosition="0">
        <references count="2">
          <reference field="4294967294" count="1" selected="0">
            <x v="0"/>
          </reference>
          <reference field="4" count="1" selected="0">
            <x v="6"/>
          </reference>
        </references>
      </pivotArea>
    </chartFormat>
    <chartFormat chart="3" format="23" series="1">
      <pivotArea type="data" outline="0" fieldPosition="0">
        <references count="2">
          <reference field="4294967294" count="1" selected="0">
            <x v="0"/>
          </reference>
          <reference field="4" count="1" selected="0">
            <x v="7"/>
          </reference>
        </references>
      </pivotArea>
    </chartFormat>
    <chartFormat chart="3" format="24"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9B8BB4E-086C-4AC8-A239-BC47A4C5A008}"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7" firstHeaderRow="1" firstDataRow="1" firstDataCol="1"/>
  <pivotFields count="12">
    <pivotField showAll="0"/>
    <pivotField numFmtId="14" showAll="0"/>
    <pivotField showAll="0"/>
    <pivotField showAll="0"/>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3">
    <chartFormat chart="0" format="0"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6" count="1" selected="0">
            <x v="0"/>
          </reference>
        </references>
      </pivotArea>
    </chartFormat>
    <chartFormat chart="2" format="9">
      <pivotArea type="data" outline="0" fieldPosition="0">
        <references count="2">
          <reference field="4294967294" count="1" selected="0">
            <x v="0"/>
          </reference>
          <reference field="6" count="1" selected="0">
            <x v="1"/>
          </reference>
        </references>
      </pivotArea>
    </chartFormat>
    <chartFormat chart="2" format="10">
      <pivotArea type="data" outline="0" fieldPosition="0">
        <references count="2">
          <reference field="4294967294" count="1" selected="0">
            <x v="0"/>
          </reference>
          <reference field="6" count="1" selected="0">
            <x v="2"/>
          </reference>
        </references>
      </pivotArea>
    </chartFormat>
    <chartFormat chart="2" format="11">
      <pivotArea type="data" outline="0" fieldPosition="0">
        <references count="2">
          <reference field="4294967294" count="1" selected="0">
            <x v="0"/>
          </reference>
          <reference field="6" count="1" selected="0">
            <x v="3"/>
          </reference>
        </references>
      </pivotArea>
    </chartFormat>
    <chartFormat chart="2" format="12">
      <pivotArea type="data" outline="0" fieldPosition="0">
        <references count="2">
          <reference field="4294967294" count="1" selected="0">
            <x v="0"/>
          </reference>
          <reference field="6" count="1" selected="0">
            <x v="4"/>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 chart="0" format="6">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6593F56-CF13-4D4E-819B-8354B2D3AA4E}"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B22" firstHeaderRow="1" firstDataRow="1" firstDataCol="1"/>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9E694C22-B63E-4A9B-A071-0090D136E153}" sourceName="Sales Person">
  <pivotTables>
    <pivotTable tabId="6" name="PivotTable1"/>
    <pivotTable tabId="4" name="PivotTable5"/>
    <pivotTable tabId="3" name="PivotTable4"/>
    <pivotTable tabId="8" name="PivotTable3"/>
    <pivotTable tabId="7" name="PivotTable2"/>
  </pivotTables>
  <data>
    <tabular pivotCacheId="1792166152">
      <items count="8">
        <i x="4" s="1"/>
        <i x="1" s="1"/>
        <i x="6" s="1"/>
        <i x="7" s="1"/>
        <i x="2" s="1"/>
        <i x="5" s="1"/>
        <i x="0"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8E3A2F5F-D615-46E7-8891-0A3336EC6B8A}" sourceName="Region">
  <pivotTables>
    <pivotTable tabId="6" name="PivotTable1"/>
    <pivotTable tabId="4" name="PivotTable5"/>
    <pivotTable tabId="3" name="PivotTable4"/>
    <pivotTable tabId="8" name="PivotTable3"/>
    <pivotTable tabId="7" name="PivotTable2"/>
  </pivotTables>
  <data>
    <tabular pivotCacheId="1792166152">
      <items count="4">
        <i x="3" s="1"/>
        <i x="2" s="1"/>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744CE541-AB22-464C-88AA-3D9080C158AD}" sourceName="Item">
  <pivotTables>
    <pivotTable tabId="6" name="PivotTable1"/>
    <pivotTable tabId="4" name="PivotTable5"/>
    <pivotTable tabId="3" name="PivotTable4"/>
    <pivotTable tabId="8" name="PivotTable3"/>
    <pivotTable tabId="7" name="PivotTable2"/>
  </pivotTables>
  <data>
    <tabular pivotCacheId="1792166152">
      <items count="5">
        <i x="4" s="1"/>
        <i x="0" s="1"/>
        <i x="3" s="1"/>
        <i x="2"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49768E2B-1EDF-449A-9FDE-E28139DAEAC1}" sourceName="Years">
  <pivotTables>
    <pivotTable tabId="6" name="PivotTable1"/>
    <pivotTable tabId="4" name="PivotTable5"/>
    <pivotTable tabId="3" name="PivotTable4"/>
    <pivotTable tabId="8" name="PivotTable3"/>
    <pivotTable tabId="7" name="PivotTable2"/>
  </pivotTables>
  <data>
    <tabular pivotCacheId="1792166152">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7FC2AA47-06DE-4D60-9F51-B77C3696179A}" cache="Slicer_Sales_Person" caption="Sales Person" columnCount="4" style="SlicerStyleDark1 2" rowHeight="260350"/>
  <slicer name="Region" xr10:uid="{440D7B89-DE20-4141-AD63-C1824DD17CA3}" cache="Slicer_Region" caption="Region" columnCount="4" style="SlicerStyleDark1 2" rowHeight="260350"/>
  <slicer name="Item" xr10:uid="{A5244783-ED58-4E93-9209-B2D3B8D68057}" cache="Slicer_Item" caption="Item" columnCount="3" style="SlicerStyleDark1 2" rowHeight="260350"/>
  <slicer name="Years" xr10:uid="{D4DFC5FC-8A4F-4EFD-AEC4-89A03D24C726}" cache="Slicer_Years" caption="Years" columnCount="4" style="SlicerStyleDark1 2" rowHeight="2603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E26C4982-1CCC-4F46-9B88-68F80004E753}" name="Table2" displayName="Table2" ref="A1:J2001" totalsRowShown="0" headerRowDxfId="2">
  <autoFilter ref="A1:J2001" xr:uid="{E26C4982-1CCC-4F46-9B88-68F80004E753}"/>
  <tableColumns count="10">
    <tableColumn id="1" xr3:uid="{00192866-6B02-4256-878A-BB923FACB24D}" name="Order ID" dataDxfId="1"/>
    <tableColumn id="2" xr3:uid="{84E72F39-0736-4084-87AD-BFE136B2E9E3}" name="Date" dataDxfId="0"/>
    <tableColumn id="3" xr3:uid="{D5492C50-9DA1-45B1-AFE9-C5CC1E0CB771}" name="Customer ID"/>
    <tableColumn id="4" xr3:uid="{FC8992AA-1C0F-4FBC-9790-9B1C7E5064BA}" name="Customer Name"/>
    <tableColumn id="5" xr3:uid="{ACF7CC5F-AAA2-4686-9276-FB12058E38C6}" name="Sales Person"/>
    <tableColumn id="6" xr3:uid="{5BED12B3-6AD8-496E-893B-6305A352C9AB}" name="Region"/>
    <tableColumn id="7" xr3:uid="{07668DDC-790D-4DB3-86ED-5BC17F30D0CC}" name="Item"/>
    <tableColumn id="8" xr3:uid="{F27463B1-8B53-4933-A75C-59D4A7F42687}" name="Price"/>
    <tableColumn id="9" xr3:uid="{86A01D7A-8172-4715-A761-3D69A5A2CFD3}" name="Quantity"/>
    <tableColumn id="10" xr3:uid="{1C3ED772-E2FA-4B8F-8F91-43DCACF6C026}" name="Revenue"/>
  </tableColumns>
  <tableStyleInfo name="TableStyleLight1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6E6490-6E74-4BFE-8444-C729A9BF5A14}">
  <dimension ref="A3:A9"/>
  <sheetViews>
    <sheetView showGridLines="0" topLeftCell="A13" zoomScale="55" zoomScaleNormal="55" workbookViewId="0">
      <selection activeCell="O16" sqref="O16"/>
    </sheetView>
  </sheetViews>
  <sheetFormatPr defaultRowHeight="15.6" x14ac:dyDescent="0.3"/>
  <cols>
    <col min="15" max="15" width="8.796875" customWidth="1"/>
    <col min="22" max="22" width="8.796875" customWidth="1"/>
  </cols>
  <sheetData>
    <row r="3" customFormat="1" x14ac:dyDescent="0.3"/>
    <row r="9" ht="14.4" customHeight="1" x14ac:dyDescent="0.3"/>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workbookViewId="0">
      <selection activeCell="N14" sqref="N14"/>
    </sheetView>
  </sheetViews>
  <sheetFormatPr defaultColWidth="11.19921875" defaultRowHeight="15.6" x14ac:dyDescent="0.3"/>
  <cols>
    <col min="3" max="3" width="13" customWidth="1"/>
    <col min="4" max="5" width="16.5" customWidth="1"/>
    <col min="6" max="6" width="12.796875" customWidth="1"/>
  </cols>
  <sheetData>
    <row r="1" spans="1:10" x14ac:dyDescent="0.3">
      <c r="A1" s="1" t="s">
        <v>0</v>
      </c>
      <c r="B1" s="2" t="s">
        <v>1</v>
      </c>
      <c r="C1" s="2" t="s">
        <v>2</v>
      </c>
      <c r="D1" s="2" t="s">
        <v>3</v>
      </c>
      <c r="E1" s="2" t="s">
        <v>4</v>
      </c>
      <c r="F1" s="2" t="s">
        <v>5</v>
      </c>
      <c r="G1" s="2" t="s">
        <v>6</v>
      </c>
      <c r="H1" s="2" t="s">
        <v>7</v>
      </c>
      <c r="I1" s="2" t="s">
        <v>8</v>
      </c>
      <c r="J1" s="2" t="s">
        <v>9</v>
      </c>
    </row>
    <row r="2" spans="1:10" x14ac:dyDescent="0.3">
      <c r="A2" s="3" t="s">
        <v>10</v>
      </c>
      <c r="B2" s="4">
        <v>43101</v>
      </c>
      <c r="C2">
        <v>11</v>
      </c>
      <c r="D2" t="s">
        <v>11</v>
      </c>
      <c r="E2" t="s">
        <v>12</v>
      </c>
      <c r="F2" t="s">
        <v>13</v>
      </c>
      <c r="G2" t="s">
        <v>14</v>
      </c>
      <c r="H2">
        <v>199</v>
      </c>
      <c r="I2">
        <v>3</v>
      </c>
      <c r="J2">
        <v>597</v>
      </c>
    </row>
    <row r="3" spans="1:10" x14ac:dyDescent="0.3">
      <c r="A3" s="3" t="s">
        <v>15</v>
      </c>
      <c r="B3" s="4">
        <v>43102</v>
      </c>
      <c r="C3">
        <v>1</v>
      </c>
      <c r="D3" t="s">
        <v>16</v>
      </c>
      <c r="E3" t="s">
        <v>17</v>
      </c>
      <c r="F3" t="s">
        <v>18</v>
      </c>
      <c r="G3" t="s">
        <v>19</v>
      </c>
      <c r="H3">
        <v>289</v>
      </c>
      <c r="I3">
        <v>7</v>
      </c>
      <c r="J3">
        <v>2023</v>
      </c>
    </row>
    <row r="4" spans="1:10" x14ac:dyDescent="0.3">
      <c r="A4" s="3" t="s">
        <v>20</v>
      </c>
      <c r="B4" s="4">
        <v>43103</v>
      </c>
      <c r="C4">
        <v>9</v>
      </c>
      <c r="D4" t="s">
        <v>21</v>
      </c>
      <c r="E4" t="s">
        <v>22</v>
      </c>
      <c r="F4" t="s">
        <v>23</v>
      </c>
      <c r="G4" t="s">
        <v>24</v>
      </c>
      <c r="H4">
        <v>159</v>
      </c>
      <c r="I4">
        <v>3</v>
      </c>
      <c r="J4">
        <v>477</v>
      </c>
    </row>
    <row r="5" spans="1:10" x14ac:dyDescent="0.3">
      <c r="A5" s="3" t="s">
        <v>25</v>
      </c>
      <c r="B5" s="4">
        <v>43103</v>
      </c>
      <c r="C5">
        <v>18</v>
      </c>
      <c r="D5" t="s">
        <v>26</v>
      </c>
      <c r="E5" t="s">
        <v>27</v>
      </c>
      <c r="F5" t="s">
        <v>28</v>
      </c>
      <c r="G5" t="s">
        <v>19</v>
      </c>
      <c r="H5">
        <v>289</v>
      </c>
      <c r="I5">
        <v>3</v>
      </c>
      <c r="J5">
        <v>867</v>
      </c>
    </row>
    <row r="6" spans="1:10" x14ac:dyDescent="0.3">
      <c r="A6" s="3" t="s">
        <v>29</v>
      </c>
      <c r="B6" s="4">
        <v>43104</v>
      </c>
      <c r="C6">
        <v>16</v>
      </c>
      <c r="D6" t="s">
        <v>30</v>
      </c>
      <c r="E6" t="s">
        <v>27</v>
      </c>
      <c r="F6" t="s">
        <v>28</v>
      </c>
      <c r="G6" t="s">
        <v>31</v>
      </c>
      <c r="H6">
        <v>69</v>
      </c>
      <c r="I6">
        <v>4</v>
      </c>
      <c r="J6">
        <v>276</v>
      </c>
    </row>
    <row r="7" spans="1:10" x14ac:dyDescent="0.3">
      <c r="A7" s="3" t="s">
        <v>32</v>
      </c>
      <c r="B7" s="4">
        <v>43104</v>
      </c>
      <c r="C7">
        <v>13</v>
      </c>
      <c r="D7" t="s">
        <v>33</v>
      </c>
      <c r="E7" t="s">
        <v>12</v>
      </c>
      <c r="F7" t="s">
        <v>13</v>
      </c>
      <c r="G7" t="s">
        <v>14</v>
      </c>
      <c r="H7">
        <v>199</v>
      </c>
      <c r="I7">
        <v>2</v>
      </c>
      <c r="J7">
        <v>398</v>
      </c>
    </row>
    <row r="8" spans="1:10" x14ac:dyDescent="0.3">
      <c r="A8" s="3" t="s">
        <v>34</v>
      </c>
      <c r="B8" s="4">
        <v>43104</v>
      </c>
      <c r="C8">
        <v>17</v>
      </c>
      <c r="D8" t="s">
        <v>35</v>
      </c>
      <c r="E8" t="s">
        <v>36</v>
      </c>
      <c r="F8" t="s">
        <v>28</v>
      </c>
      <c r="G8" t="s">
        <v>19</v>
      </c>
      <c r="H8">
        <v>289</v>
      </c>
      <c r="I8">
        <v>9</v>
      </c>
      <c r="J8">
        <v>2601</v>
      </c>
    </row>
    <row r="9" spans="1:10" x14ac:dyDescent="0.3">
      <c r="A9" s="3" t="s">
        <v>37</v>
      </c>
      <c r="B9" s="4">
        <v>43105</v>
      </c>
      <c r="C9">
        <v>14</v>
      </c>
      <c r="D9" t="s">
        <v>38</v>
      </c>
      <c r="E9" t="s">
        <v>12</v>
      </c>
      <c r="F9" t="s">
        <v>13</v>
      </c>
      <c r="G9" t="s">
        <v>14</v>
      </c>
      <c r="H9">
        <v>199</v>
      </c>
      <c r="I9">
        <v>5</v>
      </c>
      <c r="J9">
        <v>995</v>
      </c>
    </row>
    <row r="10" spans="1:10" x14ac:dyDescent="0.3">
      <c r="A10" s="3" t="s">
        <v>39</v>
      </c>
      <c r="B10" s="4">
        <v>43105</v>
      </c>
      <c r="C10">
        <v>20</v>
      </c>
      <c r="D10" t="s">
        <v>40</v>
      </c>
      <c r="E10" t="s">
        <v>36</v>
      </c>
      <c r="F10" t="s">
        <v>28</v>
      </c>
      <c r="G10" t="s">
        <v>41</v>
      </c>
      <c r="H10">
        <v>399</v>
      </c>
      <c r="I10">
        <v>5</v>
      </c>
      <c r="J10">
        <v>1995</v>
      </c>
    </row>
    <row r="11" spans="1:10" x14ac:dyDescent="0.3">
      <c r="A11" s="3" t="s">
        <v>42</v>
      </c>
      <c r="B11" s="4">
        <v>43105</v>
      </c>
      <c r="C11">
        <v>3</v>
      </c>
      <c r="D11" t="s">
        <v>43</v>
      </c>
      <c r="E11" t="s">
        <v>17</v>
      </c>
      <c r="F11" t="s">
        <v>18</v>
      </c>
      <c r="G11" t="s">
        <v>14</v>
      </c>
      <c r="H11">
        <v>199</v>
      </c>
      <c r="I11">
        <v>0</v>
      </c>
      <c r="J11">
        <v>0</v>
      </c>
    </row>
    <row r="12" spans="1:10" x14ac:dyDescent="0.3">
      <c r="A12" s="3" t="s">
        <v>44</v>
      </c>
      <c r="B12" s="4">
        <v>43105</v>
      </c>
      <c r="C12">
        <v>8</v>
      </c>
      <c r="D12" t="s">
        <v>45</v>
      </c>
      <c r="E12" t="s">
        <v>46</v>
      </c>
      <c r="F12" t="s">
        <v>23</v>
      </c>
      <c r="G12" t="s">
        <v>19</v>
      </c>
      <c r="H12">
        <v>289</v>
      </c>
      <c r="I12">
        <v>9</v>
      </c>
      <c r="J12">
        <v>2601</v>
      </c>
    </row>
    <row r="13" spans="1:10" x14ac:dyDescent="0.3">
      <c r="A13" s="3" t="s">
        <v>47</v>
      </c>
      <c r="B13" s="4">
        <v>43105</v>
      </c>
      <c r="C13">
        <v>6</v>
      </c>
      <c r="D13" t="s">
        <v>48</v>
      </c>
      <c r="E13" t="s">
        <v>46</v>
      </c>
      <c r="F13" t="s">
        <v>23</v>
      </c>
      <c r="G13" t="s">
        <v>41</v>
      </c>
      <c r="H13">
        <v>399</v>
      </c>
      <c r="I13">
        <v>6</v>
      </c>
      <c r="J13">
        <v>2394</v>
      </c>
    </row>
    <row r="14" spans="1:10" x14ac:dyDescent="0.3">
      <c r="A14" s="3" t="s">
        <v>49</v>
      </c>
      <c r="B14" s="4">
        <v>43105</v>
      </c>
      <c r="C14">
        <v>9</v>
      </c>
      <c r="D14" t="s">
        <v>21</v>
      </c>
      <c r="E14" t="s">
        <v>22</v>
      </c>
      <c r="F14" t="s">
        <v>23</v>
      </c>
      <c r="G14" t="s">
        <v>14</v>
      </c>
      <c r="H14">
        <v>199</v>
      </c>
      <c r="I14">
        <v>6</v>
      </c>
      <c r="J14">
        <v>1194</v>
      </c>
    </row>
    <row r="15" spans="1:10" x14ac:dyDescent="0.3">
      <c r="A15" s="3" t="s">
        <v>50</v>
      </c>
      <c r="B15" s="4">
        <v>43105</v>
      </c>
      <c r="C15">
        <v>4</v>
      </c>
      <c r="D15" t="s">
        <v>51</v>
      </c>
      <c r="E15" t="s">
        <v>17</v>
      </c>
      <c r="F15" t="s">
        <v>18</v>
      </c>
      <c r="G15" t="s">
        <v>41</v>
      </c>
      <c r="H15">
        <v>399</v>
      </c>
      <c r="I15">
        <v>4</v>
      </c>
      <c r="J15">
        <v>1596</v>
      </c>
    </row>
    <row r="16" spans="1:10" x14ac:dyDescent="0.3">
      <c r="A16" s="3" t="s">
        <v>52</v>
      </c>
      <c r="B16" s="4">
        <v>43105</v>
      </c>
      <c r="C16">
        <v>6</v>
      </c>
      <c r="D16" t="s">
        <v>48</v>
      </c>
      <c r="E16" t="s">
        <v>22</v>
      </c>
      <c r="F16" t="s">
        <v>23</v>
      </c>
      <c r="G16" t="s">
        <v>14</v>
      </c>
      <c r="H16">
        <v>199</v>
      </c>
      <c r="I16">
        <v>2</v>
      </c>
      <c r="J16">
        <v>398</v>
      </c>
    </row>
    <row r="17" spans="1:10" x14ac:dyDescent="0.3">
      <c r="A17" s="3" t="s">
        <v>53</v>
      </c>
      <c r="B17" s="4">
        <v>43106</v>
      </c>
      <c r="C17">
        <v>13</v>
      </c>
      <c r="D17" t="s">
        <v>33</v>
      </c>
      <c r="E17" t="s">
        <v>12</v>
      </c>
      <c r="F17" t="s">
        <v>13</v>
      </c>
      <c r="G17" t="s">
        <v>31</v>
      </c>
      <c r="H17">
        <v>69</v>
      </c>
      <c r="I17">
        <v>0</v>
      </c>
      <c r="J17">
        <v>0</v>
      </c>
    </row>
    <row r="18" spans="1:10" x14ac:dyDescent="0.3">
      <c r="A18" s="3" t="s">
        <v>54</v>
      </c>
      <c r="B18" s="4">
        <v>43107</v>
      </c>
      <c r="C18">
        <v>14</v>
      </c>
      <c r="D18" t="s">
        <v>38</v>
      </c>
      <c r="E18" t="s">
        <v>12</v>
      </c>
      <c r="F18" t="s">
        <v>13</v>
      </c>
      <c r="G18" t="s">
        <v>19</v>
      </c>
      <c r="H18">
        <v>289</v>
      </c>
      <c r="I18">
        <v>0</v>
      </c>
      <c r="J18">
        <v>0</v>
      </c>
    </row>
    <row r="19" spans="1:10" x14ac:dyDescent="0.3">
      <c r="A19" s="3" t="s">
        <v>55</v>
      </c>
      <c r="B19" s="4">
        <v>43107</v>
      </c>
      <c r="C19">
        <v>19</v>
      </c>
      <c r="D19" t="s">
        <v>56</v>
      </c>
      <c r="E19" t="s">
        <v>27</v>
      </c>
      <c r="F19" t="s">
        <v>28</v>
      </c>
      <c r="G19" t="s">
        <v>24</v>
      </c>
      <c r="H19">
        <v>159</v>
      </c>
      <c r="I19">
        <v>5</v>
      </c>
      <c r="J19">
        <v>795</v>
      </c>
    </row>
    <row r="20" spans="1:10" x14ac:dyDescent="0.3">
      <c r="A20" s="3" t="s">
        <v>57</v>
      </c>
      <c r="B20" s="4">
        <v>43107</v>
      </c>
      <c r="C20">
        <v>10</v>
      </c>
      <c r="D20" t="s">
        <v>58</v>
      </c>
      <c r="E20" t="s">
        <v>46</v>
      </c>
      <c r="F20" t="s">
        <v>23</v>
      </c>
      <c r="G20" t="s">
        <v>31</v>
      </c>
      <c r="H20">
        <v>69</v>
      </c>
      <c r="I20">
        <v>2</v>
      </c>
      <c r="J20">
        <v>138</v>
      </c>
    </row>
    <row r="21" spans="1:10" x14ac:dyDescent="0.3">
      <c r="A21" s="3" t="s">
        <v>59</v>
      </c>
      <c r="B21" s="4">
        <v>43107</v>
      </c>
      <c r="C21">
        <v>5</v>
      </c>
      <c r="D21" t="s">
        <v>60</v>
      </c>
      <c r="E21" t="s">
        <v>17</v>
      </c>
      <c r="F21" t="s">
        <v>18</v>
      </c>
      <c r="G21" t="s">
        <v>41</v>
      </c>
      <c r="H21">
        <v>399</v>
      </c>
      <c r="I21">
        <v>3</v>
      </c>
      <c r="J21">
        <v>1197</v>
      </c>
    </row>
    <row r="22" spans="1:10" x14ac:dyDescent="0.3">
      <c r="A22" s="3" t="s">
        <v>61</v>
      </c>
      <c r="B22" s="4">
        <v>43107</v>
      </c>
      <c r="C22">
        <v>10</v>
      </c>
      <c r="D22" t="s">
        <v>58</v>
      </c>
      <c r="E22" t="s">
        <v>46</v>
      </c>
      <c r="F22" t="s">
        <v>23</v>
      </c>
      <c r="G22" t="s">
        <v>31</v>
      </c>
      <c r="H22">
        <v>69</v>
      </c>
      <c r="I22">
        <v>2</v>
      </c>
      <c r="J22">
        <v>138</v>
      </c>
    </row>
    <row r="23" spans="1:10" x14ac:dyDescent="0.3">
      <c r="A23" s="3" t="s">
        <v>62</v>
      </c>
      <c r="B23" s="4">
        <v>43107</v>
      </c>
      <c r="C23">
        <v>11</v>
      </c>
      <c r="D23" t="s">
        <v>11</v>
      </c>
      <c r="E23" t="s">
        <v>63</v>
      </c>
      <c r="F23" t="s">
        <v>13</v>
      </c>
      <c r="G23" t="s">
        <v>19</v>
      </c>
      <c r="H23">
        <v>289</v>
      </c>
      <c r="I23">
        <v>6</v>
      </c>
      <c r="J23">
        <v>1734</v>
      </c>
    </row>
    <row r="24" spans="1:10" x14ac:dyDescent="0.3">
      <c r="A24" s="3" t="s">
        <v>64</v>
      </c>
      <c r="B24" s="4">
        <v>43107</v>
      </c>
      <c r="C24">
        <v>8</v>
      </c>
      <c r="D24" t="s">
        <v>45</v>
      </c>
      <c r="E24" t="s">
        <v>46</v>
      </c>
      <c r="F24" t="s">
        <v>23</v>
      </c>
      <c r="G24" t="s">
        <v>24</v>
      </c>
      <c r="H24">
        <v>159</v>
      </c>
      <c r="I24">
        <v>4</v>
      </c>
      <c r="J24">
        <v>636</v>
      </c>
    </row>
    <row r="25" spans="1:10" x14ac:dyDescent="0.3">
      <c r="A25" s="3" t="s">
        <v>65</v>
      </c>
      <c r="B25" s="4">
        <v>43107</v>
      </c>
      <c r="C25">
        <v>12</v>
      </c>
      <c r="D25" t="s">
        <v>66</v>
      </c>
      <c r="E25" t="s">
        <v>12</v>
      </c>
      <c r="F25" t="s">
        <v>13</v>
      </c>
      <c r="G25" t="s">
        <v>41</v>
      </c>
      <c r="H25">
        <v>399</v>
      </c>
      <c r="I25">
        <v>2</v>
      </c>
      <c r="J25">
        <v>798</v>
      </c>
    </row>
    <row r="26" spans="1:10" x14ac:dyDescent="0.3">
      <c r="A26" s="3" t="s">
        <v>67</v>
      </c>
      <c r="B26" s="4">
        <v>43108</v>
      </c>
      <c r="C26">
        <v>3</v>
      </c>
      <c r="D26" t="s">
        <v>43</v>
      </c>
      <c r="E26" t="s">
        <v>68</v>
      </c>
      <c r="F26" t="s">
        <v>18</v>
      </c>
      <c r="G26" t="s">
        <v>41</v>
      </c>
      <c r="H26">
        <v>399</v>
      </c>
      <c r="I26">
        <v>0</v>
      </c>
      <c r="J26">
        <v>0</v>
      </c>
    </row>
    <row r="27" spans="1:10" x14ac:dyDescent="0.3">
      <c r="A27" s="3" t="s">
        <v>69</v>
      </c>
      <c r="B27" s="4">
        <v>43108</v>
      </c>
      <c r="C27">
        <v>14</v>
      </c>
      <c r="D27" t="s">
        <v>38</v>
      </c>
      <c r="E27" t="s">
        <v>12</v>
      </c>
      <c r="F27" t="s">
        <v>13</v>
      </c>
      <c r="G27" t="s">
        <v>19</v>
      </c>
      <c r="H27">
        <v>289</v>
      </c>
      <c r="I27">
        <v>0</v>
      </c>
      <c r="J27">
        <v>0</v>
      </c>
    </row>
    <row r="28" spans="1:10" x14ac:dyDescent="0.3">
      <c r="A28" s="3" t="s">
        <v>70</v>
      </c>
      <c r="B28" s="4">
        <v>43108</v>
      </c>
      <c r="C28">
        <v>14</v>
      </c>
      <c r="D28" t="s">
        <v>38</v>
      </c>
      <c r="E28" t="s">
        <v>63</v>
      </c>
      <c r="F28" t="s">
        <v>13</v>
      </c>
      <c r="G28" t="s">
        <v>14</v>
      </c>
      <c r="H28">
        <v>199</v>
      </c>
      <c r="I28">
        <v>1</v>
      </c>
      <c r="J28">
        <v>199</v>
      </c>
    </row>
    <row r="29" spans="1:10" x14ac:dyDescent="0.3">
      <c r="A29" s="3" t="s">
        <v>71</v>
      </c>
      <c r="B29" s="4">
        <v>43108</v>
      </c>
      <c r="C29">
        <v>19</v>
      </c>
      <c r="D29" t="s">
        <v>56</v>
      </c>
      <c r="E29" t="s">
        <v>36</v>
      </c>
      <c r="F29" t="s">
        <v>28</v>
      </c>
      <c r="G29" t="s">
        <v>41</v>
      </c>
      <c r="H29">
        <v>399</v>
      </c>
      <c r="I29">
        <v>7</v>
      </c>
      <c r="J29">
        <v>2793</v>
      </c>
    </row>
    <row r="30" spans="1:10" x14ac:dyDescent="0.3">
      <c r="A30" s="3" t="s">
        <v>72</v>
      </c>
      <c r="B30" s="4">
        <v>43109</v>
      </c>
      <c r="C30">
        <v>10</v>
      </c>
      <c r="D30" t="s">
        <v>58</v>
      </c>
      <c r="E30" t="s">
        <v>46</v>
      </c>
      <c r="F30" t="s">
        <v>23</v>
      </c>
      <c r="G30" t="s">
        <v>14</v>
      </c>
      <c r="H30">
        <v>199</v>
      </c>
      <c r="I30">
        <v>3</v>
      </c>
      <c r="J30">
        <v>597</v>
      </c>
    </row>
    <row r="31" spans="1:10" x14ac:dyDescent="0.3">
      <c r="A31" s="3" t="s">
        <v>73</v>
      </c>
      <c r="B31" s="4">
        <v>43109</v>
      </c>
      <c r="C31">
        <v>12</v>
      </c>
      <c r="D31" t="s">
        <v>66</v>
      </c>
      <c r="E31" t="s">
        <v>63</v>
      </c>
      <c r="F31" t="s">
        <v>13</v>
      </c>
      <c r="G31" t="s">
        <v>19</v>
      </c>
      <c r="H31">
        <v>289</v>
      </c>
      <c r="I31">
        <v>0</v>
      </c>
      <c r="J31">
        <v>0</v>
      </c>
    </row>
    <row r="32" spans="1:10" x14ac:dyDescent="0.3">
      <c r="A32" s="3" t="s">
        <v>74</v>
      </c>
      <c r="B32" s="4">
        <v>43109</v>
      </c>
      <c r="C32">
        <v>6</v>
      </c>
      <c r="D32" t="s">
        <v>48</v>
      </c>
      <c r="E32" t="s">
        <v>22</v>
      </c>
      <c r="F32" t="s">
        <v>23</v>
      </c>
      <c r="G32" t="s">
        <v>24</v>
      </c>
      <c r="H32">
        <v>159</v>
      </c>
      <c r="I32">
        <v>2</v>
      </c>
      <c r="J32">
        <v>318</v>
      </c>
    </row>
    <row r="33" spans="1:10" x14ac:dyDescent="0.3">
      <c r="A33" s="3" t="s">
        <v>75</v>
      </c>
      <c r="B33" s="4">
        <v>43109</v>
      </c>
      <c r="C33">
        <v>6</v>
      </c>
      <c r="D33" t="s">
        <v>48</v>
      </c>
      <c r="E33" t="s">
        <v>46</v>
      </c>
      <c r="F33" t="s">
        <v>23</v>
      </c>
      <c r="G33" t="s">
        <v>41</v>
      </c>
      <c r="H33">
        <v>399</v>
      </c>
      <c r="I33">
        <v>3</v>
      </c>
      <c r="J33">
        <v>1197</v>
      </c>
    </row>
    <row r="34" spans="1:10" x14ac:dyDescent="0.3">
      <c r="A34" s="3" t="s">
        <v>76</v>
      </c>
      <c r="B34" s="4">
        <v>43110</v>
      </c>
      <c r="C34">
        <v>6</v>
      </c>
      <c r="D34" t="s">
        <v>48</v>
      </c>
      <c r="E34" t="s">
        <v>46</v>
      </c>
      <c r="F34" t="s">
        <v>23</v>
      </c>
      <c r="G34" t="s">
        <v>31</v>
      </c>
      <c r="H34">
        <v>69</v>
      </c>
      <c r="I34">
        <v>2</v>
      </c>
      <c r="J34">
        <v>138</v>
      </c>
    </row>
    <row r="35" spans="1:10" x14ac:dyDescent="0.3">
      <c r="A35" s="3" t="s">
        <v>77</v>
      </c>
      <c r="B35" s="4">
        <v>43111</v>
      </c>
      <c r="C35">
        <v>1</v>
      </c>
      <c r="D35" t="s">
        <v>16</v>
      </c>
      <c r="E35" t="s">
        <v>68</v>
      </c>
      <c r="F35" t="s">
        <v>18</v>
      </c>
      <c r="G35" t="s">
        <v>14</v>
      </c>
      <c r="H35">
        <v>199</v>
      </c>
      <c r="I35">
        <v>8</v>
      </c>
      <c r="J35">
        <v>1592</v>
      </c>
    </row>
    <row r="36" spans="1:10" x14ac:dyDescent="0.3">
      <c r="A36" s="3" t="s">
        <v>78</v>
      </c>
      <c r="B36" s="4">
        <v>43111</v>
      </c>
      <c r="C36">
        <v>16</v>
      </c>
      <c r="D36" t="s">
        <v>30</v>
      </c>
      <c r="E36" t="s">
        <v>36</v>
      </c>
      <c r="F36" t="s">
        <v>28</v>
      </c>
      <c r="G36" t="s">
        <v>14</v>
      </c>
      <c r="H36">
        <v>199</v>
      </c>
      <c r="I36">
        <v>5</v>
      </c>
      <c r="J36">
        <v>995</v>
      </c>
    </row>
    <row r="37" spans="1:10" x14ac:dyDescent="0.3">
      <c r="A37" s="3" t="s">
        <v>79</v>
      </c>
      <c r="B37" s="4">
        <v>43111</v>
      </c>
      <c r="C37">
        <v>13</v>
      </c>
      <c r="D37" t="s">
        <v>33</v>
      </c>
      <c r="E37" t="s">
        <v>63</v>
      </c>
      <c r="F37" t="s">
        <v>13</v>
      </c>
      <c r="G37" t="s">
        <v>19</v>
      </c>
      <c r="H37">
        <v>289</v>
      </c>
      <c r="I37">
        <v>1</v>
      </c>
      <c r="J37">
        <v>289</v>
      </c>
    </row>
    <row r="38" spans="1:10" x14ac:dyDescent="0.3">
      <c r="A38" s="3" t="s">
        <v>80</v>
      </c>
      <c r="B38" s="4">
        <v>43111</v>
      </c>
      <c r="C38">
        <v>13</v>
      </c>
      <c r="D38" t="s">
        <v>33</v>
      </c>
      <c r="E38" t="s">
        <v>63</v>
      </c>
      <c r="F38" t="s">
        <v>13</v>
      </c>
      <c r="G38" t="s">
        <v>41</v>
      </c>
      <c r="H38">
        <v>399</v>
      </c>
      <c r="I38">
        <v>4</v>
      </c>
      <c r="J38">
        <v>1596</v>
      </c>
    </row>
    <row r="39" spans="1:10" x14ac:dyDescent="0.3">
      <c r="A39" s="3" t="s">
        <v>81</v>
      </c>
      <c r="B39" s="4">
        <v>43112</v>
      </c>
      <c r="C39">
        <v>20</v>
      </c>
      <c r="D39" t="s">
        <v>40</v>
      </c>
      <c r="E39" t="s">
        <v>27</v>
      </c>
      <c r="F39" t="s">
        <v>28</v>
      </c>
      <c r="G39" t="s">
        <v>41</v>
      </c>
      <c r="H39">
        <v>399</v>
      </c>
      <c r="I39">
        <v>3</v>
      </c>
      <c r="J39">
        <v>1197</v>
      </c>
    </row>
    <row r="40" spans="1:10" x14ac:dyDescent="0.3">
      <c r="A40" s="3" t="s">
        <v>82</v>
      </c>
      <c r="B40" s="4">
        <v>43112</v>
      </c>
      <c r="C40">
        <v>19</v>
      </c>
      <c r="D40" t="s">
        <v>56</v>
      </c>
      <c r="E40" t="s">
        <v>36</v>
      </c>
      <c r="F40" t="s">
        <v>28</v>
      </c>
      <c r="G40" t="s">
        <v>31</v>
      </c>
      <c r="H40">
        <v>69</v>
      </c>
      <c r="I40">
        <v>8</v>
      </c>
      <c r="J40">
        <v>552</v>
      </c>
    </row>
    <row r="41" spans="1:10" x14ac:dyDescent="0.3">
      <c r="A41" s="3" t="s">
        <v>83</v>
      </c>
      <c r="B41" s="4">
        <v>43112</v>
      </c>
      <c r="C41">
        <v>14</v>
      </c>
      <c r="D41" t="s">
        <v>38</v>
      </c>
      <c r="E41" t="s">
        <v>12</v>
      </c>
      <c r="F41" t="s">
        <v>13</v>
      </c>
      <c r="G41" t="s">
        <v>19</v>
      </c>
      <c r="H41">
        <v>289</v>
      </c>
      <c r="I41">
        <v>3</v>
      </c>
      <c r="J41">
        <v>867</v>
      </c>
    </row>
    <row r="42" spans="1:10" x14ac:dyDescent="0.3">
      <c r="A42" s="3" t="s">
        <v>84</v>
      </c>
      <c r="B42" s="4">
        <v>43113</v>
      </c>
      <c r="C42">
        <v>9</v>
      </c>
      <c r="D42" t="s">
        <v>21</v>
      </c>
      <c r="E42" t="s">
        <v>22</v>
      </c>
      <c r="F42" t="s">
        <v>23</v>
      </c>
      <c r="G42" t="s">
        <v>41</v>
      </c>
      <c r="H42">
        <v>399</v>
      </c>
      <c r="I42">
        <v>4</v>
      </c>
      <c r="J42">
        <v>1596</v>
      </c>
    </row>
    <row r="43" spans="1:10" x14ac:dyDescent="0.3">
      <c r="A43" s="3" t="s">
        <v>85</v>
      </c>
      <c r="B43" s="4">
        <v>43113</v>
      </c>
      <c r="C43">
        <v>17</v>
      </c>
      <c r="D43" t="s">
        <v>35</v>
      </c>
      <c r="E43" t="s">
        <v>36</v>
      </c>
      <c r="F43" t="s">
        <v>28</v>
      </c>
      <c r="G43" t="s">
        <v>31</v>
      </c>
      <c r="H43">
        <v>69</v>
      </c>
      <c r="I43">
        <v>5</v>
      </c>
      <c r="J43">
        <v>345</v>
      </c>
    </row>
    <row r="44" spans="1:10" x14ac:dyDescent="0.3">
      <c r="A44" s="3" t="s">
        <v>86</v>
      </c>
      <c r="B44" s="4">
        <v>43113</v>
      </c>
      <c r="C44">
        <v>13</v>
      </c>
      <c r="D44" t="s">
        <v>33</v>
      </c>
      <c r="E44" t="s">
        <v>63</v>
      </c>
      <c r="F44" t="s">
        <v>13</v>
      </c>
      <c r="G44" t="s">
        <v>24</v>
      </c>
      <c r="H44">
        <v>159</v>
      </c>
      <c r="I44">
        <v>8</v>
      </c>
      <c r="J44">
        <v>1272</v>
      </c>
    </row>
    <row r="45" spans="1:10" x14ac:dyDescent="0.3">
      <c r="A45" s="3" t="s">
        <v>87</v>
      </c>
      <c r="B45" s="4">
        <v>43113</v>
      </c>
      <c r="C45">
        <v>7</v>
      </c>
      <c r="D45" t="s">
        <v>88</v>
      </c>
      <c r="E45" t="s">
        <v>46</v>
      </c>
      <c r="F45" t="s">
        <v>23</v>
      </c>
      <c r="G45" t="s">
        <v>41</v>
      </c>
      <c r="H45">
        <v>399</v>
      </c>
      <c r="I45">
        <v>5</v>
      </c>
      <c r="J45">
        <v>1995</v>
      </c>
    </row>
    <row r="46" spans="1:10" x14ac:dyDescent="0.3">
      <c r="A46" s="3" t="s">
        <v>89</v>
      </c>
      <c r="B46" s="4">
        <v>43113</v>
      </c>
      <c r="C46">
        <v>12</v>
      </c>
      <c r="D46" t="s">
        <v>66</v>
      </c>
      <c r="E46" t="s">
        <v>63</v>
      </c>
      <c r="F46" t="s">
        <v>13</v>
      </c>
      <c r="G46" t="s">
        <v>19</v>
      </c>
      <c r="H46">
        <v>289</v>
      </c>
      <c r="I46">
        <v>4</v>
      </c>
      <c r="J46">
        <v>1156</v>
      </c>
    </row>
    <row r="47" spans="1:10" x14ac:dyDescent="0.3">
      <c r="A47" s="3" t="s">
        <v>90</v>
      </c>
      <c r="B47" s="4">
        <v>43113</v>
      </c>
      <c r="C47">
        <v>14</v>
      </c>
      <c r="D47" t="s">
        <v>38</v>
      </c>
      <c r="E47" t="s">
        <v>12</v>
      </c>
      <c r="F47" t="s">
        <v>13</v>
      </c>
      <c r="G47" t="s">
        <v>24</v>
      </c>
      <c r="H47">
        <v>159</v>
      </c>
      <c r="I47">
        <v>7</v>
      </c>
      <c r="J47">
        <v>1113</v>
      </c>
    </row>
    <row r="48" spans="1:10" x14ac:dyDescent="0.3">
      <c r="A48" s="3" t="s">
        <v>91</v>
      </c>
      <c r="B48" s="4">
        <v>43113</v>
      </c>
      <c r="C48">
        <v>17</v>
      </c>
      <c r="D48" t="s">
        <v>35</v>
      </c>
      <c r="E48" t="s">
        <v>27</v>
      </c>
      <c r="F48" t="s">
        <v>28</v>
      </c>
      <c r="G48" t="s">
        <v>19</v>
      </c>
      <c r="H48">
        <v>289</v>
      </c>
      <c r="I48">
        <v>0</v>
      </c>
      <c r="J48">
        <v>0</v>
      </c>
    </row>
    <row r="49" spans="1:10" x14ac:dyDescent="0.3">
      <c r="A49" s="3" t="s">
        <v>92</v>
      </c>
      <c r="B49" s="4">
        <v>43113</v>
      </c>
      <c r="C49">
        <v>16</v>
      </c>
      <c r="D49" t="s">
        <v>30</v>
      </c>
      <c r="E49" t="s">
        <v>27</v>
      </c>
      <c r="F49" t="s">
        <v>28</v>
      </c>
      <c r="G49" t="s">
        <v>31</v>
      </c>
      <c r="H49">
        <v>69</v>
      </c>
      <c r="I49">
        <v>1</v>
      </c>
      <c r="J49">
        <v>69</v>
      </c>
    </row>
    <row r="50" spans="1:10" x14ac:dyDescent="0.3">
      <c r="A50" s="3" t="s">
        <v>93</v>
      </c>
      <c r="B50" s="4">
        <v>43113</v>
      </c>
      <c r="C50">
        <v>4</v>
      </c>
      <c r="D50" t="s">
        <v>51</v>
      </c>
      <c r="E50" t="s">
        <v>68</v>
      </c>
      <c r="F50" t="s">
        <v>18</v>
      </c>
      <c r="G50" t="s">
        <v>24</v>
      </c>
      <c r="H50">
        <v>159</v>
      </c>
      <c r="I50">
        <v>5</v>
      </c>
      <c r="J50">
        <v>795</v>
      </c>
    </row>
    <row r="51" spans="1:10" x14ac:dyDescent="0.3">
      <c r="A51" s="3" t="s">
        <v>94</v>
      </c>
      <c r="B51" s="4">
        <v>43113</v>
      </c>
      <c r="C51">
        <v>5</v>
      </c>
      <c r="D51" t="s">
        <v>60</v>
      </c>
      <c r="E51" t="s">
        <v>68</v>
      </c>
      <c r="F51" t="s">
        <v>18</v>
      </c>
      <c r="G51" t="s">
        <v>24</v>
      </c>
      <c r="H51">
        <v>159</v>
      </c>
      <c r="I51">
        <v>7</v>
      </c>
      <c r="J51">
        <v>1113</v>
      </c>
    </row>
    <row r="52" spans="1:10" x14ac:dyDescent="0.3">
      <c r="A52" s="3" t="s">
        <v>95</v>
      </c>
      <c r="B52" s="4">
        <v>43113</v>
      </c>
      <c r="C52">
        <v>19</v>
      </c>
      <c r="D52" t="s">
        <v>56</v>
      </c>
      <c r="E52" t="s">
        <v>36</v>
      </c>
      <c r="F52" t="s">
        <v>28</v>
      </c>
      <c r="G52" t="s">
        <v>41</v>
      </c>
      <c r="H52">
        <v>399</v>
      </c>
      <c r="I52">
        <v>6</v>
      </c>
      <c r="J52">
        <v>2394</v>
      </c>
    </row>
    <row r="53" spans="1:10" x14ac:dyDescent="0.3">
      <c r="A53" s="3" t="s">
        <v>96</v>
      </c>
      <c r="B53" s="4">
        <v>43113</v>
      </c>
      <c r="C53">
        <v>1</v>
      </c>
      <c r="D53" t="s">
        <v>16</v>
      </c>
      <c r="E53" t="s">
        <v>68</v>
      </c>
      <c r="F53" t="s">
        <v>18</v>
      </c>
      <c r="G53" t="s">
        <v>31</v>
      </c>
      <c r="H53">
        <v>69</v>
      </c>
      <c r="I53">
        <v>2</v>
      </c>
      <c r="J53">
        <v>138</v>
      </c>
    </row>
    <row r="54" spans="1:10" x14ac:dyDescent="0.3">
      <c r="A54" s="3" t="s">
        <v>97</v>
      </c>
      <c r="B54" s="4">
        <v>43114</v>
      </c>
      <c r="C54">
        <v>17</v>
      </c>
      <c r="D54" t="s">
        <v>35</v>
      </c>
      <c r="E54" t="s">
        <v>36</v>
      </c>
      <c r="F54" t="s">
        <v>28</v>
      </c>
      <c r="G54" t="s">
        <v>31</v>
      </c>
      <c r="H54">
        <v>69</v>
      </c>
      <c r="I54">
        <v>7</v>
      </c>
      <c r="J54">
        <v>483</v>
      </c>
    </row>
    <row r="55" spans="1:10" x14ac:dyDescent="0.3">
      <c r="A55" s="3" t="s">
        <v>98</v>
      </c>
      <c r="B55" s="4">
        <v>43115</v>
      </c>
      <c r="C55">
        <v>8</v>
      </c>
      <c r="D55" t="s">
        <v>45</v>
      </c>
      <c r="E55" t="s">
        <v>46</v>
      </c>
      <c r="F55" t="s">
        <v>23</v>
      </c>
      <c r="G55" t="s">
        <v>19</v>
      </c>
      <c r="H55">
        <v>289</v>
      </c>
      <c r="I55">
        <v>1</v>
      </c>
      <c r="J55">
        <v>289</v>
      </c>
    </row>
    <row r="56" spans="1:10" x14ac:dyDescent="0.3">
      <c r="A56" s="3" t="s">
        <v>99</v>
      </c>
      <c r="B56" s="4">
        <v>43115</v>
      </c>
      <c r="C56">
        <v>7</v>
      </c>
      <c r="D56" t="s">
        <v>88</v>
      </c>
      <c r="E56" t="s">
        <v>46</v>
      </c>
      <c r="F56" t="s">
        <v>23</v>
      </c>
      <c r="G56" t="s">
        <v>41</v>
      </c>
      <c r="H56">
        <v>399</v>
      </c>
      <c r="I56">
        <v>0</v>
      </c>
      <c r="J56">
        <v>0</v>
      </c>
    </row>
    <row r="57" spans="1:10" x14ac:dyDescent="0.3">
      <c r="A57" s="3" t="s">
        <v>100</v>
      </c>
      <c r="B57" s="4">
        <v>43115</v>
      </c>
      <c r="C57">
        <v>20</v>
      </c>
      <c r="D57" t="s">
        <v>40</v>
      </c>
      <c r="E57" t="s">
        <v>36</v>
      </c>
      <c r="F57" t="s">
        <v>28</v>
      </c>
      <c r="G57" t="s">
        <v>31</v>
      </c>
      <c r="H57">
        <v>69</v>
      </c>
      <c r="I57">
        <v>9</v>
      </c>
      <c r="J57">
        <v>621</v>
      </c>
    </row>
    <row r="58" spans="1:10" x14ac:dyDescent="0.3">
      <c r="A58" s="3" t="s">
        <v>101</v>
      </c>
      <c r="B58" s="4">
        <v>43115</v>
      </c>
      <c r="C58">
        <v>8</v>
      </c>
      <c r="D58" t="s">
        <v>45</v>
      </c>
      <c r="E58" t="s">
        <v>46</v>
      </c>
      <c r="F58" t="s">
        <v>23</v>
      </c>
      <c r="G58" t="s">
        <v>14</v>
      </c>
      <c r="H58">
        <v>199</v>
      </c>
      <c r="I58">
        <v>5</v>
      </c>
      <c r="J58">
        <v>995</v>
      </c>
    </row>
    <row r="59" spans="1:10" x14ac:dyDescent="0.3">
      <c r="A59" s="3" t="s">
        <v>102</v>
      </c>
      <c r="B59" s="4">
        <v>43115</v>
      </c>
      <c r="C59">
        <v>11</v>
      </c>
      <c r="D59" t="s">
        <v>11</v>
      </c>
      <c r="E59" t="s">
        <v>12</v>
      </c>
      <c r="F59" t="s">
        <v>13</v>
      </c>
      <c r="G59" t="s">
        <v>31</v>
      </c>
      <c r="H59">
        <v>69</v>
      </c>
      <c r="I59">
        <v>9</v>
      </c>
      <c r="J59">
        <v>621</v>
      </c>
    </row>
    <row r="60" spans="1:10" x14ac:dyDescent="0.3">
      <c r="A60" s="3" t="s">
        <v>103</v>
      </c>
      <c r="B60" s="4">
        <v>43115</v>
      </c>
      <c r="C60">
        <v>9</v>
      </c>
      <c r="D60" t="s">
        <v>21</v>
      </c>
      <c r="E60" t="s">
        <v>22</v>
      </c>
      <c r="F60" t="s">
        <v>23</v>
      </c>
      <c r="G60" t="s">
        <v>41</v>
      </c>
      <c r="H60">
        <v>399</v>
      </c>
      <c r="I60">
        <v>7</v>
      </c>
      <c r="J60">
        <v>2793</v>
      </c>
    </row>
    <row r="61" spans="1:10" x14ac:dyDescent="0.3">
      <c r="A61" s="3" t="s">
        <v>104</v>
      </c>
      <c r="B61" s="4">
        <v>43115</v>
      </c>
      <c r="C61">
        <v>10</v>
      </c>
      <c r="D61" t="s">
        <v>58</v>
      </c>
      <c r="E61" t="s">
        <v>46</v>
      </c>
      <c r="F61" t="s">
        <v>23</v>
      </c>
      <c r="G61" t="s">
        <v>14</v>
      </c>
      <c r="H61">
        <v>199</v>
      </c>
      <c r="I61">
        <v>3</v>
      </c>
      <c r="J61">
        <v>597</v>
      </c>
    </row>
    <row r="62" spans="1:10" x14ac:dyDescent="0.3">
      <c r="A62" s="3" t="s">
        <v>105</v>
      </c>
      <c r="B62" s="4">
        <v>43116</v>
      </c>
      <c r="C62">
        <v>2</v>
      </c>
      <c r="D62" t="s">
        <v>106</v>
      </c>
      <c r="E62" t="s">
        <v>17</v>
      </c>
      <c r="F62" t="s">
        <v>18</v>
      </c>
      <c r="G62" t="s">
        <v>24</v>
      </c>
      <c r="H62">
        <v>159</v>
      </c>
      <c r="I62">
        <v>8</v>
      </c>
      <c r="J62">
        <v>1272</v>
      </c>
    </row>
    <row r="63" spans="1:10" x14ac:dyDescent="0.3">
      <c r="A63" s="3" t="s">
        <v>107</v>
      </c>
      <c r="B63" s="4">
        <v>43117</v>
      </c>
      <c r="C63">
        <v>20</v>
      </c>
      <c r="D63" t="s">
        <v>40</v>
      </c>
      <c r="E63" t="s">
        <v>36</v>
      </c>
      <c r="F63" t="s">
        <v>28</v>
      </c>
      <c r="G63" t="s">
        <v>24</v>
      </c>
      <c r="H63">
        <v>159</v>
      </c>
      <c r="I63">
        <v>9</v>
      </c>
      <c r="J63">
        <v>1431</v>
      </c>
    </row>
    <row r="64" spans="1:10" x14ac:dyDescent="0.3">
      <c r="A64" s="3" t="s">
        <v>108</v>
      </c>
      <c r="B64" s="4">
        <v>43117</v>
      </c>
      <c r="C64">
        <v>9</v>
      </c>
      <c r="D64" t="s">
        <v>21</v>
      </c>
      <c r="E64" t="s">
        <v>46</v>
      </c>
      <c r="F64" t="s">
        <v>23</v>
      </c>
      <c r="G64" t="s">
        <v>19</v>
      </c>
      <c r="H64">
        <v>289</v>
      </c>
      <c r="I64">
        <v>7</v>
      </c>
      <c r="J64">
        <v>2023</v>
      </c>
    </row>
    <row r="65" spans="1:10" x14ac:dyDescent="0.3">
      <c r="A65" s="3" t="s">
        <v>109</v>
      </c>
      <c r="B65" s="4">
        <v>43118</v>
      </c>
      <c r="C65">
        <v>9</v>
      </c>
      <c r="D65" t="s">
        <v>21</v>
      </c>
      <c r="E65" t="s">
        <v>46</v>
      </c>
      <c r="F65" t="s">
        <v>23</v>
      </c>
      <c r="G65" t="s">
        <v>41</v>
      </c>
      <c r="H65">
        <v>399</v>
      </c>
      <c r="I65">
        <v>1</v>
      </c>
      <c r="J65">
        <v>399</v>
      </c>
    </row>
    <row r="66" spans="1:10" x14ac:dyDescent="0.3">
      <c r="A66" s="3" t="s">
        <v>110</v>
      </c>
      <c r="B66" s="4">
        <v>43119</v>
      </c>
      <c r="C66">
        <v>9</v>
      </c>
      <c r="D66" t="s">
        <v>21</v>
      </c>
      <c r="E66" t="s">
        <v>46</v>
      </c>
      <c r="F66" t="s">
        <v>23</v>
      </c>
      <c r="G66" t="s">
        <v>14</v>
      </c>
      <c r="H66">
        <v>199</v>
      </c>
      <c r="I66">
        <v>6</v>
      </c>
      <c r="J66">
        <v>1194</v>
      </c>
    </row>
    <row r="67" spans="1:10" x14ac:dyDescent="0.3">
      <c r="A67" s="3" t="s">
        <v>111</v>
      </c>
      <c r="B67" s="4">
        <v>43119</v>
      </c>
      <c r="C67">
        <v>10</v>
      </c>
      <c r="D67" t="s">
        <v>58</v>
      </c>
      <c r="E67" t="s">
        <v>46</v>
      </c>
      <c r="F67" t="s">
        <v>23</v>
      </c>
      <c r="G67" t="s">
        <v>19</v>
      </c>
      <c r="H67">
        <v>289</v>
      </c>
      <c r="I67">
        <v>3</v>
      </c>
      <c r="J67">
        <v>867</v>
      </c>
    </row>
    <row r="68" spans="1:10" x14ac:dyDescent="0.3">
      <c r="A68" s="3" t="s">
        <v>112</v>
      </c>
      <c r="B68" s="4">
        <v>43120</v>
      </c>
      <c r="C68">
        <v>16</v>
      </c>
      <c r="D68" t="s">
        <v>30</v>
      </c>
      <c r="E68" t="s">
        <v>27</v>
      </c>
      <c r="F68" t="s">
        <v>28</v>
      </c>
      <c r="G68" t="s">
        <v>31</v>
      </c>
      <c r="H68">
        <v>69</v>
      </c>
      <c r="I68">
        <v>2</v>
      </c>
      <c r="J68">
        <v>138</v>
      </c>
    </row>
    <row r="69" spans="1:10" x14ac:dyDescent="0.3">
      <c r="A69" s="3" t="s">
        <v>113</v>
      </c>
      <c r="B69" s="4">
        <v>43120</v>
      </c>
      <c r="C69">
        <v>13</v>
      </c>
      <c r="D69" t="s">
        <v>33</v>
      </c>
      <c r="E69" t="s">
        <v>63</v>
      </c>
      <c r="F69" t="s">
        <v>13</v>
      </c>
      <c r="G69" t="s">
        <v>14</v>
      </c>
      <c r="H69">
        <v>199</v>
      </c>
      <c r="I69">
        <v>8</v>
      </c>
      <c r="J69">
        <v>1592</v>
      </c>
    </row>
    <row r="70" spans="1:10" x14ac:dyDescent="0.3">
      <c r="A70" s="3" t="s">
        <v>114</v>
      </c>
      <c r="B70" s="4">
        <v>43121</v>
      </c>
      <c r="C70">
        <v>19</v>
      </c>
      <c r="D70" t="s">
        <v>56</v>
      </c>
      <c r="E70" t="s">
        <v>36</v>
      </c>
      <c r="F70" t="s">
        <v>28</v>
      </c>
      <c r="G70" t="s">
        <v>14</v>
      </c>
      <c r="H70">
        <v>199</v>
      </c>
      <c r="I70">
        <v>8</v>
      </c>
      <c r="J70">
        <v>1592</v>
      </c>
    </row>
    <row r="71" spans="1:10" x14ac:dyDescent="0.3">
      <c r="A71" s="3" t="s">
        <v>115</v>
      </c>
      <c r="B71" s="4">
        <v>43121</v>
      </c>
      <c r="C71">
        <v>6</v>
      </c>
      <c r="D71" t="s">
        <v>48</v>
      </c>
      <c r="E71" t="s">
        <v>46</v>
      </c>
      <c r="F71" t="s">
        <v>23</v>
      </c>
      <c r="G71" t="s">
        <v>14</v>
      </c>
      <c r="H71">
        <v>199</v>
      </c>
      <c r="I71">
        <v>0</v>
      </c>
      <c r="J71">
        <v>0</v>
      </c>
    </row>
    <row r="72" spans="1:10" x14ac:dyDescent="0.3">
      <c r="A72" s="3" t="s">
        <v>116</v>
      </c>
      <c r="B72" s="4">
        <v>43121</v>
      </c>
      <c r="C72">
        <v>17</v>
      </c>
      <c r="D72" t="s">
        <v>35</v>
      </c>
      <c r="E72" t="s">
        <v>27</v>
      </c>
      <c r="F72" t="s">
        <v>28</v>
      </c>
      <c r="G72" t="s">
        <v>24</v>
      </c>
      <c r="H72">
        <v>159</v>
      </c>
      <c r="I72">
        <v>4</v>
      </c>
      <c r="J72">
        <v>636</v>
      </c>
    </row>
    <row r="73" spans="1:10" x14ac:dyDescent="0.3">
      <c r="A73" s="3" t="s">
        <v>117</v>
      </c>
      <c r="B73" s="4">
        <v>43122</v>
      </c>
      <c r="C73">
        <v>15</v>
      </c>
      <c r="D73" t="s">
        <v>118</v>
      </c>
      <c r="E73" t="s">
        <v>63</v>
      </c>
      <c r="F73" t="s">
        <v>13</v>
      </c>
      <c r="G73" t="s">
        <v>41</v>
      </c>
      <c r="H73">
        <v>399</v>
      </c>
      <c r="I73">
        <v>4</v>
      </c>
      <c r="J73">
        <v>1596</v>
      </c>
    </row>
    <row r="74" spans="1:10" x14ac:dyDescent="0.3">
      <c r="A74" s="3" t="s">
        <v>119</v>
      </c>
      <c r="B74" s="4">
        <v>43123</v>
      </c>
      <c r="C74">
        <v>15</v>
      </c>
      <c r="D74" t="s">
        <v>118</v>
      </c>
      <c r="E74" t="s">
        <v>63</v>
      </c>
      <c r="F74" t="s">
        <v>13</v>
      </c>
      <c r="G74" t="s">
        <v>24</v>
      </c>
      <c r="H74">
        <v>159</v>
      </c>
      <c r="I74">
        <v>1</v>
      </c>
      <c r="J74">
        <v>159</v>
      </c>
    </row>
    <row r="75" spans="1:10" x14ac:dyDescent="0.3">
      <c r="A75" s="3" t="s">
        <v>120</v>
      </c>
      <c r="B75" s="4">
        <v>43123</v>
      </c>
      <c r="C75">
        <v>20</v>
      </c>
      <c r="D75" t="s">
        <v>40</v>
      </c>
      <c r="E75" t="s">
        <v>27</v>
      </c>
      <c r="F75" t="s">
        <v>28</v>
      </c>
      <c r="G75" t="s">
        <v>19</v>
      </c>
      <c r="H75">
        <v>289</v>
      </c>
      <c r="I75">
        <v>1</v>
      </c>
      <c r="J75">
        <v>289</v>
      </c>
    </row>
    <row r="76" spans="1:10" x14ac:dyDescent="0.3">
      <c r="A76" s="3" t="s">
        <v>121</v>
      </c>
      <c r="B76" s="4">
        <v>43123</v>
      </c>
      <c r="C76">
        <v>13</v>
      </c>
      <c r="D76" t="s">
        <v>33</v>
      </c>
      <c r="E76" t="s">
        <v>12</v>
      </c>
      <c r="F76" t="s">
        <v>13</v>
      </c>
      <c r="G76" t="s">
        <v>19</v>
      </c>
      <c r="H76">
        <v>289</v>
      </c>
      <c r="I76">
        <v>5</v>
      </c>
      <c r="J76">
        <v>1445</v>
      </c>
    </row>
    <row r="77" spans="1:10" x14ac:dyDescent="0.3">
      <c r="A77" s="3" t="s">
        <v>122</v>
      </c>
      <c r="B77" s="4">
        <v>43124</v>
      </c>
      <c r="C77">
        <v>18</v>
      </c>
      <c r="D77" t="s">
        <v>26</v>
      </c>
      <c r="E77" t="s">
        <v>27</v>
      </c>
      <c r="F77" t="s">
        <v>28</v>
      </c>
      <c r="G77" t="s">
        <v>31</v>
      </c>
      <c r="H77">
        <v>69</v>
      </c>
      <c r="I77">
        <v>7</v>
      </c>
      <c r="J77">
        <v>483</v>
      </c>
    </row>
    <row r="78" spans="1:10" x14ac:dyDescent="0.3">
      <c r="A78" s="3" t="s">
        <v>123</v>
      </c>
      <c r="B78" s="4">
        <v>43124</v>
      </c>
      <c r="C78">
        <v>8</v>
      </c>
      <c r="D78" t="s">
        <v>45</v>
      </c>
      <c r="E78" t="s">
        <v>46</v>
      </c>
      <c r="F78" t="s">
        <v>23</v>
      </c>
      <c r="G78" t="s">
        <v>31</v>
      </c>
      <c r="H78">
        <v>69</v>
      </c>
      <c r="I78">
        <v>2</v>
      </c>
      <c r="J78">
        <v>138</v>
      </c>
    </row>
    <row r="79" spans="1:10" x14ac:dyDescent="0.3">
      <c r="A79" s="3" t="s">
        <v>124</v>
      </c>
      <c r="B79" s="4">
        <v>43124</v>
      </c>
      <c r="C79">
        <v>5</v>
      </c>
      <c r="D79" t="s">
        <v>60</v>
      </c>
      <c r="E79" t="s">
        <v>68</v>
      </c>
      <c r="F79" t="s">
        <v>18</v>
      </c>
      <c r="G79" t="s">
        <v>19</v>
      </c>
      <c r="H79">
        <v>289</v>
      </c>
      <c r="I79">
        <v>1</v>
      </c>
      <c r="J79">
        <v>289</v>
      </c>
    </row>
    <row r="80" spans="1:10" x14ac:dyDescent="0.3">
      <c r="A80" s="3" t="s">
        <v>125</v>
      </c>
      <c r="B80" s="4">
        <v>43124</v>
      </c>
      <c r="C80">
        <v>19</v>
      </c>
      <c r="D80" t="s">
        <v>56</v>
      </c>
      <c r="E80" t="s">
        <v>27</v>
      </c>
      <c r="F80" t="s">
        <v>28</v>
      </c>
      <c r="G80" t="s">
        <v>19</v>
      </c>
      <c r="H80">
        <v>289</v>
      </c>
      <c r="I80">
        <v>8</v>
      </c>
      <c r="J80">
        <v>2312</v>
      </c>
    </row>
    <row r="81" spans="1:10" x14ac:dyDescent="0.3">
      <c r="A81" s="3" t="s">
        <v>126</v>
      </c>
      <c r="B81" s="4">
        <v>43124</v>
      </c>
      <c r="C81">
        <v>10</v>
      </c>
      <c r="D81" t="s">
        <v>58</v>
      </c>
      <c r="E81" t="s">
        <v>22</v>
      </c>
      <c r="F81" t="s">
        <v>23</v>
      </c>
      <c r="G81" t="s">
        <v>19</v>
      </c>
      <c r="H81">
        <v>289</v>
      </c>
      <c r="I81">
        <v>3</v>
      </c>
      <c r="J81">
        <v>867</v>
      </c>
    </row>
    <row r="82" spans="1:10" x14ac:dyDescent="0.3">
      <c r="A82" s="3" t="s">
        <v>127</v>
      </c>
      <c r="B82" s="4">
        <v>43124</v>
      </c>
      <c r="C82">
        <v>7</v>
      </c>
      <c r="D82" t="s">
        <v>88</v>
      </c>
      <c r="E82" t="s">
        <v>46</v>
      </c>
      <c r="F82" t="s">
        <v>23</v>
      </c>
      <c r="G82" t="s">
        <v>41</v>
      </c>
      <c r="H82">
        <v>399</v>
      </c>
      <c r="I82">
        <v>6</v>
      </c>
      <c r="J82">
        <v>2394</v>
      </c>
    </row>
    <row r="83" spans="1:10" x14ac:dyDescent="0.3">
      <c r="A83" s="3" t="s">
        <v>128</v>
      </c>
      <c r="B83" s="4">
        <v>43124</v>
      </c>
      <c r="C83">
        <v>5</v>
      </c>
      <c r="D83" t="s">
        <v>60</v>
      </c>
      <c r="E83" t="s">
        <v>17</v>
      </c>
      <c r="F83" t="s">
        <v>18</v>
      </c>
      <c r="G83" t="s">
        <v>31</v>
      </c>
      <c r="H83">
        <v>69</v>
      </c>
      <c r="I83">
        <v>1</v>
      </c>
      <c r="J83">
        <v>69</v>
      </c>
    </row>
    <row r="84" spans="1:10" x14ac:dyDescent="0.3">
      <c r="A84" s="3" t="s">
        <v>129</v>
      </c>
      <c r="B84" s="4">
        <v>43124</v>
      </c>
      <c r="C84">
        <v>10</v>
      </c>
      <c r="D84" t="s">
        <v>58</v>
      </c>
      <c r="E84" t="s">
        <v>46</v>
      </c>
      <c r="F84" t="s">
        <v>23</v>
      </c>
      <c r="G84" t="s">
        <v>31</v>
      </c>
      <c r="H84">
        <v>69</v>
      </c>
      <c r="I84">
        <v>2</v>
      </c>
      <c r="J84">
        <v>138</v>
      </c>
    </row>
    <row r="85" spans="1:10" x14ac:dyDescent="0.3">
      <c r="A85" s="3" t="s">
        <v>130</v>
      </c>
      <c r="B85" s="4">
        <v>43125</v>
      </c>
      <c r="C85">
        <v>18</v>
      </c>
      <c r="D85" t="s">
        <v>26</v>
      </c>
      <c r="E85" t="s">
        <v>36</v>
      </c>
      <c r="F85" t="s">
        <v>28</v>
      </c>
      <c r="G85" t="s">
        <v>41</v>
      </c>
      <c r="H85">
        <v>399</v>
      </c>
      <c r="I85">
        <v>1</v>
      </c>
      <c r="J85">
        <v>399</v>
      </c>
    </row>
    <row r="86" spans="1:10" x14ac:dyDescent="0.3">
      <c r="A86" s="3" t="s">
        <v>131</v>
      </c>
      <c r="B86" s="4">
        <v>43126</v>
      </c>
      <c r="C86">
        <v>4</v>
      </c>
      <c r="D86" t="s">
        <v>51</v>
      </c>
      <c r="E86" t="s">
        <v>68</v>
      </c>
      <c r="F86" t="s">
        <v>18</v>
      </c>
      <c r="G86" t="s">
        <v>41</v>
      </c>
      <c r="H86">
        <v>399</v>
      </c>
      <c r="I86">
        <v>9</v>
      </c>
      <c r="J86">
        <v>3591</v>
      </c>
    </row>
    <row r="87" spans="1:10" x14ac:dyDescent="0.3">
      <c r="A87" s="3" t="s">
        <v>132</v>
      </c>
      <c r="B87" s="4">
        <v>43126</v>
      </c>
      <c r="C87">
        <v>12</v>
      </c>
      <c r="D87" t="s">
        <v>66</v>
      </c>
      <c r="E87" t="s">
        <v>12</v>
      </c>
      <c r="F87" t="s">
        <v>13</v>
      </c>
      <c r="G87" t="s">
        <v>41</v>
      </c>
      <c r="H87">
        <v>399</v>
      </c>
      <c r="I87">
        <v>2</v>
      </c>
      <c r="J87">
        <v>798</v>
      </c>
    </row>
    <row r="88" spans="1:10" x14ac:dyDescent="0.3">
      <c r="A88" s="3" t="s">
        <v>133</v>
      </c>
      <c r="B88" s="4">
        <v>43127</v>
      </c>
      <c r="C88">
        <v>17</v>
      </c>
      <c r="D88" t="s">
        <v>35</v>
      </c>
      <c r="E88" t="s">
        <v>36</v>
      </c>
      <c r="F88" t="s">
        <v>28</v>
      </c>
      <c r="G88" t="s">
        <v>24</v>
      </c>
      <c r="H88">
        <v>159</v>
      </c>
      <c r="I88">
        <v>3</v>
      </c>
      <c r="J88">
        <v>477</v>
      </c>
    </row>
    <row r="89" spans="1:10" x14ac:dyDescent="0.3">
      <c r="A89" s="3" t="s">
        <v>134</v>
      </c>
      <c r="B89" s="4">
        <v>43127</v>
      </c>
      <c r="C89">
        <v>12</v>
      </c>
      <c r="D89" t="s">
        <v>66</v>
      </c>
      <c r="E89" t="s">
        <v>12</v>
      </c>
      <c r="F89" t="s">
        <v>13</v>
      </c>
      <c r="G89" t="s">
        <v>31</v>
      </c>
      <c r="H89">
        <v>69</v>
      </c>
      <c r="I89">
        <v>2</v>
      </c>
      <c r="J89">
        <v>138</v>
      </c>
    </row>
    <row r="90" spans="1:10" x14ac:dyDescent="0.3">
      <c r="A90" s="3" t="s">
        <v>135</v>
      </c>
      <c r="B90" s="4">
        <v>43127</v>
      </c>
      <c r="C90">
        <v>8</v>
      </c>
      <c r="D90" t="s">
        <v>45</v>
      </c>
      <c r="E90" t="s">
        <v>22</v>
      </c>
      <c r="F90" t="s">
        <v>23</v>
      </c>
      <c r="G90" t="s">
        <v>14</v>
      </c>
      <c r="H90">
        <v>199</v>
      </c>
      <c r="I90">
        <v>5</v>
      </c>
      <c r="J90">
        <v>995</v>
      </c>
    </row>
    <row r="91" spans="1:10" x14ac:dyDescent="0.3">
      <c r="A91" s="3" t="s">
        <v>136</v>
      </c>
      <c r="B91" s="4">
        <v>43127</v>
      </c>
      <c r="C91">
        <v>12</v>
      </c>
      <c r="D91" t="s">
        <v>66</v>
      </c>
      <c r="E91" t="s">
        <v>63</v>
      </c>
      <c r="F91" t="s">
        <v>13</v>
      </c>
      <c r="G91" t="s">
        <v>31</v>
      </c>
      <c r="H91">
        <v>69</v>
      </c>
      <c r="I91">
        <v>2</v>
      </c>
      <c r="J91">
        <v>138</v>
      </c>
    </row>
    <row r="92" spans="1:10" x14ac:dyDescent="0.3">
      <c r="A92" s="3" t="s">
        <v>137</v>
      </c>
      <c r="B92" s="4">
        <v>43127</v>
      </c>
      <c r="C92">
        <v>19</v>
      </c>
      <c r="D92" t="s">
        <v>56</v>
      </c>
      <c r="E92" t="s">
        <v>36</v>
      </c>
      <c r="F92" t="s">
        <v>28</v>
      </c>
      <c r="G92" t="s">
        <v>19</v>
      </c>
      <c r="H92">
        <v>289</v>
      </c>
      <c r="I92">
        <v>4</v>
      </c>
      <c r="J92">
        <v>1156</v>
      </c>
    </row>
    <row r="93" spans="1:10" x14ac:dyDescent="0.3">
      <c r="A93" s="3" t="s">
        <v>138</v>
      </c>
      <c r="B93" s="4">
        <v>43128</v>
      </c>
      <c r="C93">
        <v>20</v>
      </c>
      <c r="D93" t="s">
        <v>40</v>
      </c>
      <c r="E93" t="s">
        <v>27</v>
      </c>
      <c r="F93" t="s">
        <v>28</v>
      </c>
      <c r="G93" t="s">
        <v>41</v>
      </c>
      <c r="H93">
        <v>399</v>
      </c>
      <c r="I93">
        <v>6</v>
      </c>
      <c r="J93">
        <v>2394</v>
      </c>
    </row>
    <row r="94" spans="1:10" x14ac:dyDescent="0.3">
      <c r="A94" s="3" t="s">
        <v>139</v>
      </c>
      <c r="B94" s="4">
        <v>43129</v>
      </c>
      <c r="C94">
        <v>7</v>
      </c>
      <c r="D94" t="s">
        <v>88</v>
      </c>
      <c r="E94" t="s">
        <v>22</v>
      </c>
      <c r="F94" t="s">
        <v>23</v>
      </c>
      <c r="G94" t="s">
        <v>41</v>
      </c>
      <c r="H94">
        <v>399</v>
      </c>
      <c r="I94">
        <v>1</v>
      </c>
      <c r="J94">
        <v>399</v>
      </c>
    </row>
    <row r="95" spans="1:10" x14ac:dyDescent="0.3">
      <c r="A95" s="3" t="s">
        <v>140</v>
      </c>
      <c r="B95" s="4">
        <v>43129</v>
      </c>
      <c r="C95">
        <v>8</v>
      </c>
      <c r="D95" t="s">
        <v>45</v>
      </c>
      <c r="E95" t="s">
        <v>22</v>
      </c>
      <c r="F95" t="s">
        <v>23</v>
      </c>
      <c r="G95" t="s">
        <v>14</v>
      </c>
      <c r="H95">
        <v>199</v>
      </c>
      <c r="I95">
        <v>2</v>
      </c>
      <c r="J95">
        <v>398</v>
      </c>
    </row>
    <row r="96" spans="1:10" x14ac:dyDescent="0.3">
      <c r="A96" s="3" t="s">
        <v>141</v>
      </c>
      <c r="B96" s="4">
        <v>43129</v>
      </c>
      <c r="C96">
        <v>7</v>
      </c>
      <c r="D96" t="s">
        <v>88</v>
      </c>
      <c r="E96" t="s">
        <v>46</v>
      </c>
      <c r="F96" t="s">
        <v>23</v>
      </c>
      <c r="G96" t="s">
        <v>31</v>
      </c>
      <c r="H96">
        <v>69</v>
      </c>
      <c r="I96">
        <v>8</v>
      </c>
      <c r="J96">
        <v>552</v>
      </c>
    </row>
    <row r="97" spans="1:10" x14ac:dyDescent="0.3">
      <c r="A97" s="3" t="s">
        <v>142</v>
      </c>
      <c r="B97" s="4">
        <v>43130</v>
      </c>
      <c r="C97">
        <v>15</v>
      </c>
      <c r="D97" t="s">
        <v>118</v>
      </c>
      <c r="E97" t="s">
        <v>12</v>
      </c>
      <c r="F97" t="s">
        <v>13</v>
      </c>
      <c r="G97" t="s">
        <v>31</v>
      </c>
      <c r="H97">
        <v>69</v>
      </c>
      <c r="I97">
        <v>9</v>
      </c>
      <c r="J97">
        <v>621</v>
      </c>
    </row>
    <row r="98" spans="1:10" x14ac:dyDescent="0.3">
      <c r="A98" s="3" t="s">
        <v>143</v>
      </c>
      <c r="B98" s="4">
        <v>43130</v>
      </c>
      <c r="C98">
        <v>11</v>
      </c>
      <c r="D98" t="s">
        <v>11</v>
      </c>
      <c r="E98" t="s">
        <v>63</v>
      </c>
      <c r="F98" t="s">
        <v>13</v>
      </c>
      <c r="G98" t="s">
        <v>31</v>
      </c>
      <c r="H98">
        <v>69</v>
      </c>
      <c r="I98">
        <v>7</v>
      </c>
      <c r="J98">
        <v>483</v>
      </c>
    </row>
    <row r="99" spans="1:10" x14ac:dyDescent="0.3">
      <c r="A99" s="3" t="s">
        <v>144</v>
      </c>
      <c r="B99" s="4">
        <v>43130</v>
      </c>
      <c r="C99">
        <v>19</v>
      </c>
      <c r="D99" t="s">
        <v>56</v>
      </c>
      <c r="E99" t="s">
        <v>27</v>
      </c>
      <c r="F99" t="s">
        <v>28</v>
      </c>
      <c r="G99" t="s">
        <v>24</v>
      </c>
      <c r="H99">
        <v>159</v>
      </c>
      <c r="I99">
        <v>8</v>
      </c>
      <c r="J99">
        <v>1272</v>
      </c>
    </row>
    <row r="100" spans="1:10" x14ac:dyDescent="0.3">
      <c r="A100" s="3" t="s">
        <v>145</v>
      </c>
      <c r="B100" s="4">
        <v>43130</v>
      </c>
      <c r="C100">
        <v>8</v>
      </c>
      <c r="D100" t="s">
        <v>45</v>
      </c>
      <c r="E100" t="s">
        <v>46</v>
      </c>
      <c r="F100" t="s">
        <v>23</v>
      </c>
      <c r="G100" t="s">
        <v>14</v>
      </c>
      <c r="H100">
        <v>199</v>
      </c>
      <c r="I100">
        <v>9</v>
      </c>
      <c r="J100">
        <v>1791</v>
      </c>
    </row>
    <row r="101" spans="1:10" x14ac:dyDescent="0.3">
      <c r="A101" s="3" t="s">
        <v>146</v>
      </c>
      <c r="B101" s="4">
        <v>43130</v>
      </c>
      <c r="C101">
        <v>12</v>
      </c>
      <c r="D101" t="s">
        <v>66</v>
      </c>
      <c r="E101" t="s">
        <v>12</v>
      </c>
      <c r="F101" t="s">
        <v>13</v>
      </c>
      <c r="G101" t="s">
        <v>14</v>
      </c>
      <c r="H101">
        <v>199</v>
      </c>
      <c r="I101">
        <v>5</v>
      </c>
      <c r="J101">
        <v>995</v>
      </c>
    </row>
    <row r="102" spans="1:10" x14ac:dyDescent="0.3">
      <c r="A102" s="3" t="s">
        <v>147</v>
      </c>
      <c r="B102" s="4">
        <v>43131</v>
      </c>
      <c r="C102">
        <v>18</v>
      </c>
      <c r="D102" t="s">
        <v>26</v>
      </c>
      <c r="E102" t="s">
        <v>27</v>
      </c>
      <c r="F102" t="s">
        <v>28</v>
      </c>
      <c r="G102" t="s">
        <v>31</v>
      </c>
      <c r="H102">
        <v>69</v>
      </c>
      <c r="I102">
        <v>4</v>
      </c>
      <c r="J102">
        <v>276</v>
      </c>
    </row>
    <row r="103" spans="1:10" x14ac:dyDescent="0.3">
      <c r="A103" s="3" t="s">
        <v>148</v>
      </c>
      <c r="B103" s="4">
        <v>43132</v>
      </c>
      <c r="C103">
        <v>10</v>
      </c>
      <c r="D103" t="s">
        <v>58</v>
      </c>
      <c r="E103" t="s">
        <v>22</v>
      </c>
      <c r="F103" t="s">
        <v>23</v>
      </c>
      <c r="G103" t="s">
        <v>31</v>
      </c>
      <c r="H103">
        <v>69</v>
      </c>
      <c r="I103">
        <v>4</v>
      </c>
      <c r="J103">
        <v>276</v>
      </c>
    </row>
    <row r="104" spans="1:10" x14ac:dyDescent="0.3">
      <c r="A104" s="3" t="s">
        <v>149</v>
      </c>
      <c r="B104" s="4">
        <v>43132</v>
      </c>
      <c r="C104">
        <v>20</v>
      </c>
      <c r="D104" t="s">
        <v>40</v>
      </c>
      <c r="E104" t="s">
        <v>36</v>
      </c>
      <c r="F104" t="s">
        <v>28</v>
      </c>
      <c r="G104" t="s">
        <v>31</v>
      </c>
      <c r="H104">
        <v>69</v>
      </c>
      <c r="I104">
        <v>6</v>
      </c>
      <c r="J104">
        <v>414</v>
      </c>
    </row>
    <row r="105" spans="1:10" x14ac:dyDescent="0.3">
      <c r="A105" s="3" t="s">
        <v>150</v>
      </c>
      <c r="B105" s="4">
        <v>43133</v>
      </c>
      <c r="C105">
        <v>4</v>
      </c>
      <c r="D105" t="s">
        <v>51</v>
      </c>
      <c r="E105" t="s">
        <v>68</v>
      </c>
      <c r="F105" t="s">
        <v>18</v>
      </c>
      <c r="G105" t="s">
        <v>41</v>
      </c>
      <c r="H105">
        <v>399</v>
      </c>
      <c r="I105">
        <v>1</v>
      </c>
      <c r="J105">
        <v>399</v>
      </c>
    </row>
    <row r="106" spans="1:10" x14ac:dyDescent="0.3">
      <c r="A106" s="3" t="s">
        <v>151</v>
      </c>
      <c r="B106" s="4">
        <v>43133</v>
      </c>
      <c r="C106">
        <v>11</v>
      </c>
      <c r="D106" t="s">
        <v>11</v>
      </c>
      <c r="E106" t="s">
        <v>12</v>
      </c>
      <c r="F106" t="s">
        <v>13</v>
      </c>
      <c r="G106" t="s">
        <v>24</v>
      </c>
      <c r="H106">
        <v>159</v>
      </c>
      <c r="I106">
        <v>0</v>
      </c>
      <c r="J106">
        <v>0</v>
      </c>
    </row>
    <row r="107" spans="1:10" x14ac:dyDescent="0.3">
      <c r="A107" s="3" t="s">
        <v>152</v>
      </c>
      <c r="B107" s="4">
        <v>43133</v>
      </c>
      <c r="C107">
        <v>2</v>
      </c>
      <c r="D107" t="s">
        <v>106</v>
      </c>
      <c r="E107" t="s">
        <v>68</v>
      </c>
      <c r="F107" t="s">
        <v>18</v>
      </c>
      <c r="G107" t="s">
        <v>24</v>
      </c>
      <c r="H107">
        <v>159</v>
      </c>
      <c r="I107">
        <v>5</v>
      </c>
      <c r="J107">
        <v>795</v>
      </c>
    </row>
    <row r="108" spans="1:10" x14ac:dyDescent="0.3">
      <c r="A108" s="3" t="s">
        <v>153</v>
      </c>
      <c r="B108" s="4">
        <v>43133</v>
      </c>
      <c r="C108">
        <v>7</v>
      </c>
      <c r="D108" t="s">
        <v>88</v>
      </c>
      <c r="E108" t="s">
        <v>22</v>
      </c>
      <c r="F108" t="s">
        <v>23</v>
      </c>
      <c r="G108" t="s">
        <v>24</v>
      </c>
      <c r="H108">
        <v>159</v>
      </c>
      <c r="I108">
        <v>5</v>
      </c>
      <c r="J108">
        <v>795</v>
      </c>
    </row>
    <row r="109" spans="1:10" x14ac:dyDescent="0.3">
      <c r="A109" s="3" t="s">
        <v>154</v>
      </c>
      <c r="B109" s="4">
        <v>43133</v>
      </c>
      <c r="C109">
        <v>15</v>
      </c>
      <c r="D109" t="s">
        <v>118</v>
      </c>
      <c r="E109" t="s">
        <v>63</v>
      </c>
      <c r="F109" t="s">
        <v>13</v>
      </c>
      <c r="G109" t="s">
        <v>41</v>
      </c>
      <c r="H109">
        <v>399</v>
      </c>
      <c r="I109">
        <v>2</v>
      </c>
      <c r="J109">
        <v>798</v>
      </c>
    </row>
    <row r="110" spans="1:10" x14ac:dyDescent="0.3">
      <c r="A110" s="3" t="s">
        <v>155</v>
      </c>
      <c r="B110" s="4">
        <v>43133</v>
      </c>
      <c r="C110">
        <v>20</v>
      </c>
      <c r="D110" t="s">
        <v>40</v>
      </c>
      <c r="E110" t="s">
        <v>27</v>
      </c>
      <c r="F110" t="s">
        <v>28</v>
      </c>
      <c r="G110" t="s">
        <v>24</v>
      </c>
      <c r="H110">
        <v>159</v>
      </c>
      <c r="I110">
        <v>7</v>
      </c>
      <c r="J110">
        <v>1113</v>
      </c>
    </row>
    <row r="111" spans="1:10" x14ac:dyDescent="0.3">
      <c r="A111" s="3" t="s">
        <v>156</v>
      </c>
      <c r="B111" s="4">
        <v>43134</v>
      </c>
      <c r="C111">
        <v>16</v>
      </c>
      <c r="D111" t="s">
        <v>30</v>
      </c>
      <c r="E111" t="s">
        <v>27</v>
      </c>
      <c r="F111" t="s">
        <v>28</v>
      </c>
      <c r="G111" t="s">
        <v>14</v>
      </c>
      <c r="H111">
        <v>199</v>
      </c>
      <c r="I111">
        <v>6</v>
      </c>
      <c r="J111">
        <v>1194</v>
      </c>
    </row>
    <row r="112" spans="1:10" x14ac:dyDescent="0.3">
      <c r="A112" s="3" t="s">
        <v>157</v>
      </c>
      <c r="B112" s="4">
        <v>43134</v>
      </c>
      <c r="C112">
        <v>19</v>
      </c>
      <c r="D112" t="s">
        <v>56</v>
      </c>
      <c r="E112" t="s">
        <v>36</v>
      </c>
      <c r="F112" t="s">
        <v>28</v>
      </c>
      <c r="G112" t="s">
        <v>41</v>
      </c>
      <c r="H112">
        <v>399</v>
      </c>
      <c r="I112">
        <v>6</v>
      </c>
      <c r="J112">
        <v>2394</v>
      </c>
    </row>
    <row r="113" spans="1:10" x14ac:dyDescent="0.3">
      <c r="A113" s="3" t="s">
        <v>158</v>
      </c>
      <c r="B113" s="4">
        <v>43135</v>
      </c>
      <c r="C113">
        <v>1</v>
      </c>
      <c r="D113" t="s">
        <v>16</v>
      </c>
      <c r="E113" t="s">
        <v>17</v>
      </c>
      <c r="F113" t="s">
        <v>18</v>
      </c>
      <c r="G113" t="s">
        <v>41</v>
      </c>
      <c r="H113">
        <v>399</v>
      </c>
      <c r="I113">
        <v>2</v>
      </c>
      <c r="J113">
        <v>798</v>
      </c>
    </row>
    <row r="114" spans="1:10" x14ac:dyDescent="0.3">
      <c r="A114" s="3" t="s">
        <v>159</v>
      </c>
      <c r="B114" s="4">
        <v>43136</v>
      </c>
      <c r="C114">
        <v>17</v>
      </c>
      <c r="D114" t="s">
        <v>35</v>
      </c>
      <c r="E114" t="s">
        <v>27</v>
      </c>
      <c r="F114" t="s">
        <v>28</v>
      </c>
      <c r="G114" t="s">
        <v>41</v>
      </c>
      <c r="H114">
        <v>399</v>
      </c>
      <c r="I114">
        <v>5</v>
      </c>
      <c r="J114">
        <v>1995</v>
      </c>
    </row>
    <row r="115" spans="1:10" x14ac:dyDescent="0.3">
      <c r="A115" s="3" t="s">
        <v>160</v>
      </c>
      <c r="B115" s="4">
        <v>43136</v>
      </c>
      <c r="C115">
        <v>9</v>
      </c>
      <c r="D115" t="s">
        <v>21</v>
      </c>
      <c r="E115" t="s">
        <v>22</v>
      </c>
      <c r="F115" t="s">
        <v>23</v>
      </c>
      <c r="G115" t="s">
        <v>24</v>
      </c>
      <c r="H115">
        <v>159</v>
      </c>
      <c r="I115">
        <v>4</v>
      </c>
      <c r="J115">
        <v>636</v>
      </c>
    </row>
    <row r="116" spans="1:10" x14ac:dyDescent="0.3">
      <c r="A116" s="3" t="s">
        <v>161</v>
      </c>
      <c r="B116" s="4">
        <v>43136</v>
      </c>
      <c r="C116">
        <v>2</v>
      </c>
      <c r="D116" t="s">
        <v>106</v>
      </c>
      <c r="E116" t="s">
        <v>68</v>
      </c>
      <c r="F116" t="s">
        <v>18</v>
      </c>
      <c r="G116" t="s">
        <v>31</v>
      </c>
      <c r="H116">
        <v>69</v>
      </c>
      <c r="I116">
        <v>7</v>
      </c>
      <c r="J116">
        <v>483</v>
      </c>
    </row>
    <row r="117" spans="1:10" x14ac:dyDescent="0.3">
      <c r="A117" s="3" t="s">
        <v>162</v>
      </c>
      <c r="B117" s="4">
        <v>43136</v>
      </c>
      <c r="C117">
        <v>14</v>
      </c>
      <c r="D117" t="s">
        <v>38</v>
      </c>
      <c r="E117" t="s">
        <v>12</v>
      </c>
      <c r="F117" t="s">
        <v>13</v>
      </c>
      <c r="G117" t="s">
        <v>31</v>
      </c>
      <c r="H117">
        <v>69</v>
      </c>
      <c r="I117">
        <v>7</v>
      </c>
      <c r="J117">
        <v>483</v>
      </c>
    </row>
    <row r="118" spans="1:10" x14ac:dyDescent="0.3">
      <c r="A118" s="3" t="s">
        <v>163</v>
      </c>
      <c r="B118" s="4">
        <v>43136</v>
      </c>
      <c r="C118">
        <v>14</v>
      </c>
      <c r="D118" t="s">
        <v>38</v>
      </c>
      <c r="E118" t="s">
        <v>12</v>
      </c>
      <c r="F118" t="s">
        <v>13</v>
      </c>
      <c r="G118" t="s">
        <v>41</v>
      </c>
      <c r="H118">
        <v>399</v>
      </c>
      <c r="I118">
        <v>7</v>
      </c>
      <c r="J118">
        <v>2793</v>
      </c>
    </row>
    <row r="119" spans="1:10" x14ac:dyDescent="0.3">
      <c r="A119" s="3" t="s">
        <v>164</v>
      </c>
      <c r="B119" s="4">
        <v>43137</v>
      </c>
      <c r="C119">
        <v>5</v>
      </c>
      <c r="D119" t="s">
        <v>60</v>
      </c>
      <c r="E119" t="s">
        <v>17</v>
      </c>
      <c r="F119" t="s">
        <v>18</v>
      </c>
      <c r="G119" t="s">
        <v>19</v>
      </c>
      <c r="H119">
        <v>289</v>
      </c>
      <c r="I119">
        <v>2</v>
      </c>
      <c r="J119">
        <v>578</v>
      </c>
    </row>
    <row r="120" spans="1:10" x14ac:dyDescent="0.3">
      <c r="A120" s="3" t="s">
        <v>165</v>
      </c>
      <c r="B120" s="4">
        <v>43137</v>
      </c>
      <c r="C120">
        <v>5</v>
      </c>
      <c r="D120" t="s">
        <v>60</v>
      </c>
      <c r="E120" t="s">
        <v>17</v>
      </c>
      <c r="F120" t="s">
        <v>18</v>
      </c>
      <c r="G120" t="s">
        <v>14</v>
      </c>
      <c r="H120">
        <v>199</v>
      </c>
      <c r="I120">
        <v>2</v>
      </c>
      <c r="J120">
        <v>398</v>
      </c>
    </row>
    <row r="121" spans="1:10" x14ac:dyDescent="0.3">
      <c r="A121" s="3" t="s">
        <v>166</v>
      </c>
      <c r="B121" s="4">
        <v>43137</v>
      </c>
      <c r="C121">
        <v>14</v>
      </c>
      <c r="D121" t="s">
        <v>38</v>
      </c>
      <c r="E121" t="s">
        <v>12</v>
      </c>
      <c r="F121" t="s">
        <v>13</v>
      </c>
      <c r="G121" t="s">
        <v>24</v>
      </c>
      <c r="H121">
        <v>159</v>
      </c>
      <c r="I121">
        <v>3</v>
      </c>
      <c r="J121">
        <v>477</v>
      </c>
    </row>
    <row r="122" spans="1:10" x14ac:dyDescent="0.3">
      <c r="A122" s="3" t="s">
        <v>167</v>
      </c>
      <c r="B122" s="4">
        <v>43138</v>
      </c>
      <c r="C122">
        <v>15</v>
      </c>
      <c r="D122" t="s">
        <v>118</v>
      </c>
      <c r="E122" t="s">
        <v>12</v>
      </c>
      <c r="F122" t="s">
        <v>13</v>
      </c>
      <c r="G122" t="s">
        <v>14</v>
      </c>
      <c r="H122">
        <v>199</v>
      </c>
      <c r="I122">
        <v>3</v>
      </c>
      <c r="J122">
        <v>597</v>
      </c>
    </row>
    <row r="123" spans="1:10" x14ac:dyDescent="0.3">
      <c r="A123" s="3" t="s">
        <v>168</v>
      </c>
      <c r="B123" s="4">
        <v>43139</v>
      </c>
      <c r="C123">
        <v>8</v>
      </c>
      <c r="D123" t="s">
        <v>45</v>
      </c>
      <c r="E123" t="s">
        <v>46</v>
      </c>
      <c r="F123" t="s">
        <v>23</v>
      </c>
      <c r="G123" t="s">
        <v>31</v>
      </c>
      <c r="H123">
        <v>69</v>
      </c>
      <c r="I123">
        <v>6</v>
      </c>
      <c r="J123">
        <v>414</v>
      </c>
    </row>
    <row r="124" spans="1:10" x14ac:dyDescent="0.3">
      <c r="A124" s="3" t="s">
        <v>169</v>
      </c>
      <c r="B124" s="4">
        <v>43139</v>
      </c>
      <c r="C124">
        <v>2</v>
      </c>
      <c r="D124" t="s">
        <v>106</v>
      </c>
      <c r="E124" t="s">
        <v>17</v>
      </c>
      <c r="F124" t="s">
        <v>18</v>
      </c>
      <c r="G124" t="s">
        <v>19</v>
      </c>
      <c r="H124">
        <v>289</v>
      </c>
      <c r="I124">
        <v>6</v>
      </c>
      <c r="J124">
        <v>1734</v>
      </c>
    </row>
    <row r="125" spans="1:10" x14ac:dyDescent="0.3">
      <c r="A125" s="3" t="s">
        <v>170</v>
      </c>
      <c r="B125" s="4">
        <v>43139</v>
      </c>
      <c r="C125">
        <v>4</v>
      </c>
      <c r="D125" t="s">
        <v>51</v>
      </c>
      <c r="E125" t="s">
        <v>68</v>
      </c>
      <c r="F125" t="s">
        <v>18</v>
      </c>
      <c r="G125" t="s">
        <v>19</v>
      </c>
      <c r="H125">
        <v>289</v>
      </c>
      <c r="I125">
        <v>7</v>
      </c>
      <c r="J125">
        <v>2023</v>
      </c>
    </row>
    <row r="126" spans="1:10" x14ac:dyDescent="0.3">
      <c r="A126" s="3" t="s">
        <v>171</v>
      </c>
      <c r="B126" s="4">
        <v>43139</v>
      </c>
      <c r="C126">
        <v>10</v>
      </c>
      <c r="D126" t="s">
        <v>58</v>
      </c>
      <c r="E126" t="s">
        <v>22</v>
      </c>
      <c r="F126" t="s">
        <v>23</v>
      </c>
      <c r="G126" t="s">
        <v>24</v>
      </c>
      <c r="H126">
        <v>159</v>
      </c>
      <c r="I126">
        <v>0</v>
      </c>
      <c r="J126">
        <v>0</v>
      </c>
    </row>
    <row r="127" spans="1:10" x14ac:dyDescent="0.3">
      <c r="A127" s="3" t="s">
        <v>172</v>
      </c>
      <c r="B127" s="4">
        <v>43139</v>
      </c>
      <c r="C127">
        <v>18</v>
      </c>
      <c r="D127" t="s">
        <v>26</v>
      </c>
      <c r="E127" t="s">
        <v>27</v>
      </c>
      <c r="F127" t="s">
        <v>28</v>
      </c>
      <c r="G127" t="s">
        <v>41</v>
      </c>
      <c r="H127">
        <v>399</v>
      </c>
      <c r="I127">
        <v>4</v>
      </c>
      <c r="J127">
        <v>1596</v>
      </c>
    </row>
    <row r="128" spans="1:10" x14ac:dyDescent="0.3">
      <c r="A128" s="3" t="s">
        <v>173</v>
      </c>
      <c r="B128" s="4">
        <v>43139</v>
      </c>
      <c r="C128">
        <v>8</v>
      </c>
      <c r="D128" t="s">
        <v>45</v>
      </c>
      <c r="E128" t="s">
        <v>46</v>
      </c>
      <c r="F128" t="s">
        <v>23</v>
      </c>
      <c r="G128" t="s">
        <v>24</v>
      </c>
      <c r="H128">
        <v>159</v>
      </c>
      <c r="I128">
        <v>4</v>
      </c>
      <c r="J128">
        <v>636</v>
      </c>
    </row>
    <row r="129" spans="1:10" x14ac:dyDescent="0.3">
      <c r="A129" s="3" t="s">
        <v>174</v>
      </c>
      <c r="B129" s="4">
        <v>43140</v>
      </c>
      <c r="C129">
        <v>11</v>
      </c>
      <c r="D129" t="s">
        <v>11</v>
      </c>
      <c r="E129" t="s">
        <v>63</v>
      </c>
      <c r="F129" t="s">
        <v>13</v>
      </c>
      <c r="G129" t="s">
        <v>14</v>
      </c>
      <c r="H129">
        <v>199</v>
      </c>
      <c r="I129">
        <v>0</v>
      </c>
      <c r="J129">
        <v>0</v>
      </c>
    </row>
    <row r="130" spans="1:10" x14ac:dyDescent="0.3">
      <c r="A130" s="3" t="s">
        <v>175</v>
      </c>
      <c r="B130" s="4">
        <v>43141</v>
      </c>
      <c r="C130">
        <v>6</v>
      </c>
      <c r="D130" t="s">
        <v>48</v>
      </c>
      <c r="E130" t="s">
        <v>22</v>
      </c>
      <c r="F130" t="s">
        <v>23</v>
      </c>
      <c r="G130" t="s">
        <v>14</v>
      </c>
      <c r="H130">
        <v>199</v>
      </c>
      <c r="I130">
        <v>8</v>
      </c>
      <c r="J130">
        <v>1592</v>
      </c>
    </row>
    <row r="131" spans="1:10" x14ac:dyDescent="0.3">
      <c r="A131" s="3" t="s">
        <v>176</v>
      </c>
      <c r="B131" s="4">
        <v>43142</v>
      </c>
      <c r="C131">
        <v>16</v>
      </c>
      <c r="D131" t="s">
        <v>30</v>
      </c>
      <c r="E131" t="s">
        <v>27</v>
      </c>
      <c r="F131" t="s">
        <v>28</v>
      </c>
      <c r="G131" t="s">
        <v>14</v>
      </c>
      <c r="H131">
        <v>199</v>
      </c>
      <c r="I131">
        <v>0</v>
      </c>
      <c r="J131">
        <v>0</v>
      </c>
    </row>
    <row r="132" spans="1:10" x14ac:dyDescent="0.3">
      <c r="A132" s="3" t="s">
        <v>177</v>
      </c>
      <c r="B132" s="4">
        <v>43142</v>
      </c>
      <c r="C132">
        <v>10</v>
      </c>
      <c r="D132" t="s">
        <v>58</v>
      </c>
      <c r="E132" t="s">
        <v>22</v>
      </c>
      <c r="F132" t="s">
        <v>23</v>
      </c>
      <c r="G132" t="s">
        <v>41</v>
      </c>
      <c r="H132">
        <v>399</v>
      </c>
      <c r="I132">
        <v>3</v>
      </c>
      <c r="J132">
        <v>1197</v>
      </c>
    </row>
    <row r="133" spans="1:10" x14ac:dyDescent="0.3">
      <c r="A133" s="3" t="s">
        <v>178</v>
      </c>
      <c r="B133" s="4">
        <v>43142</v>
      </c>
      <c r="C133">
        <v>7</v>
      </c>
      <c r="D133" t="s">
        <v>88</v>
      </c>
      <c r="E133" t="s">
        <v>22</v>
      </c>
      <c r="F133" t="s">
        <v>23</v>
      </c>
      <c r="G133" t="s">
        <v>24</v>
      </c>
      <c r="H133">
        <v>159</v>
      </c>
      <c r="I133">
        <v>9</v>
      </c>
      <c r="J133">
        <v>1431</v>
      </c>
    </row>
    <row r="134" spans="1:10" x14ac:dyDescent="0.3">
      <c r="A134" s="3" t="s">
        <v>179</v>
      </c>
      <c r="B134" s="4">
        <v>43142</v>
      </c>
      <c r="C134">
        <v>12</v>
      </c>
      <c r="D134" t="s">
        <v>66</v>
      </c>
      <c r="E134" t="s">
        <v>12</v>
      </c>
      <c r="F134" t="s">
        <v>13</v>
      </c>
      <c r="G134" t="s">
        <v>41</v>
      </c>
      <c r="H134">
        <v>399</v>
      </c>
      <c r="I134">
        <v>9</v>
      </c>
      <c r="J134">
        <v>3591</v>
      </c>
    </row>
    <row r="135" spans="1:10" x14ac:dyDescent="0.3">
      <c r="A135" s="3" t="s">
        <v>180</v>
      </c>
      <c r="B135" s="4">
        <v>43143</v>
      </c>
      <c r="C135">
        <v>13</v>
      </c>
      <c r="D135" t="s">
        <v>33</v>
      </c>
      <c r="E135" t="s">
        <v>12</v>
      </c>
      <c r="F135" t="s">
        <v>13</v>
      </c>
      <c r="G135" t="s">
        <v>24</v>
      </c>
      <c r="H135">
        <v>159</v>
      </c>
      <c r="I135">
        <v>7</v>
      </c>
      <c r="J135">
        <v>1113</v>
      </c>
    </row>
    <row r="136" spans="1:10" x14ac:dyDescent="0.3">
      <c r="A136" s="3" t="s">
        <v>181</v>
      </c>
      <c r="B136" s="4">
        <v>43143</v>
      </c>
      <c r="C136">
        <v>16</v>
      </c>
      <c r="D136" t="s">
        <v>30</v>
      </c>
      <c r="E136" t="s">
        <v>27</v>
      </c>
      <c r="F136" t="s">
        <v>28</v>
      </c>
      <c r="G136" t="s">
        <v>31</v>
      </c>
      <c r="H136">
        <v>69</v>
      </c>
      <c r="I136">
        <v>5</v>
      </c>
      <c r="J136">
        <v>345</v>
      </c>
    </row>
    <row r="137" spans="1:10" x14ac:dyDescent="0.3">
      <c r="A137" s="3" t="s">
        <v>182</v>
      </c>
      <c r="B137" s="4">
        <v>43144</v>
      </c>
      <c r="C137">
        <v>6</v>
      </c>
      <c r="D137" t="s">
        <v>48</v>
      </c>
      <c r="E137" t="s">
        <v>46</v>
      </c>
      <c r="F137" t="s">
        <v>23</v>
      </c>
      <c r="G137" t="s">
        <v>14</v>
      </c>
      <c r="H137">
        <v>199</v>
      </c>
      <c r="I137">
        <v>9</v>
      </c>
      <c r="J137">
        <v>1791</v>
      </c>
    </row>
    <row r="138" spans="1:10" x14ac:dyDescent="0.3">
      <c r="A138" s="3" t="s">
        <v>183</v>
      </c>
      <c r="B138" s="4">
        <v>43144</v>
      </c>
      <c r="C138">
        <v>12</v>
      </c>
      <c r="D138" t="s">
        <v>66</v>
      </c>
      <c r="E138" t="s">
        <v>63</v>
      </c>
      <c r="F138" t="s">
        <v>13</v>
      </c>
      <c r="G138" t="s">
        <v>41</v>
      </c>
      <c r="H138">
        <v>399</v>
      </c>
      <c r="I138">
        <v>3</v>
      </c>
      <c r="J138">
        <v>1197</v>
      </c>
    </row>
    <row r="139" spans="1:10" x14ac:dyDescent="0.3">
      <c r="A139" s="3" t="s">
        <v>184</v>
      </c>
      <c r="B139" s="4">
        <v>43144</v>
      </c>
      <c r="C139">
        <v>14</v>
      </c>
      <c r="D139" t="s">
        <v>38</v>
      </c>
      <c r="E139" t="s">
        <v>63</v>
      </c>
      <c r="F139" t="s">
        <v>13</v>
      </c>
      <c r="G139" t="s">
        <v>41</v>
      </c>
      <c r="H139">
        <v>399</v>
      </c>
      <c r="I139">
        <v>3</v>
      </c>
      <c r="J139">
        <v>1197</v>
      </c>
    </row>
    <row r="140" spans="1:10" x14ac:dyDescent="0.3">
      <c r="A140" s="3" t="s">
        <v>185</v>
      </c>
      <c r="B140" s="4">
        <v>43144</v>
      </c>
      <c r="C140">
        <v>13</v>
      </c>
      <c r="D140" t="s">
        <v>33</v>
      </c>
      <c r="E140" t="s">
        <v>12</v>
      </c>
      <c r="F140" t="s">
        <v>13</v>
      </c>
      <c r="G140" t="s">
        <v>31</v>
      </c>
      <c r="H140">
        <v>69</v>
      </c>
      <c r="I140">
        <v>4</v>
      </c>
      <c r="J140">
        <v>276</v>
      </c>
    </row>
    <row r="141" spans="1:10" x14ac:dyDescent="0.3">
      <c r="A141" s="3" t="s">
        <v>186</v>
      </c>
      <c r="B141" s="4">
        <v>43144</v>
      </c>
      <c r="C141">
        <v>15</v>
      </c>
      <c r="D141" t="s">
        <v>118</v>
      </c>
      <c r="E141" t="s">
        <v>63</v>
      </c>
      <c r="F141" t="s">
        <v>13</v>
      </c>
      <c r="G141" t="s">
        <v>41</v>
      </c>
      <c r="H141">
        <v>399</v>
      </c>
      <c r="I141">
        <v>8</v>
      </c>
      <c r="J141">
        <v>3192</v>
      </c>
    </row>
    <row r="142" spans="1:10" x14ac:dyDescent="0.3">
      <c r="A142" s="3" t="s">
        <v>187</v>
      </c>
      <c r="B142" s="4">
        <v>43144</v>
      </c>
      <c r="C142">
        <v>10</v>
      </c>
      <c r="D142" t="s">
        <v>58</v>
      </c>
      <c r="E142" t="s">
        <v>22</v>
      </c>
      <c r="F142" t="s">
        <v>23</v>
      </c>
      <c r="G142" t="s">
        <v>24</v>
      </c>
      <c r="H142">
        <v>159</v>
      </c>
      <c r="I142">
        <v>8</v>
      </c>
      <c r="J142">
        <v>1272</v>
      </c>
    </row>
    <row r="143" spans="1:10" x14ac:dyDescent="0.3">
      <c r="A143" s="3" t="s">
        <v>188</v>
      </c>
      <c r="B143" s="4">
        <v>43144</v>
      </c>
      <c r="C143">
        <v>10</v>
      </c>
      <c r="D143" t="s">
        <v>58</v>
      </c>
      <c r="E143" t="s">
        <v>22</v>
      </c>
      <c r="F143" t="s">
        <v>23</v>
      </c>
      <c r="G143" t="s">
        <v>19</v>
      </c>
      <c r="H143">
        <v>289</v>
      </c>
      <c r="I143">
        <v>4</v>
      </c>
      <c r="J143">
        <v>1156</v>
      </c>
    </row>
    <row r="144" spans="1:10" x14ac:dyDescent="0.3">
      <c r="A144" s="3" t="s">
        <v>189</v>
      </c>
      <c r="B144" s="4">
        <v>43144</v>
      </c>
      <c r="C144">
        <v>7</v>
      </c>
      <c r="D144" t="s">
        <v>88</v>
      </c>
      <c r="E144" t="s">
        <v>46</v>
      </c>
      <c r="F144" t="s">
        <v>23</v>
      </c>
      <c r="G144" t="s">
        <v>19</v>
      </c>
      <c r="H144">
        <v>289</v>
      </c>
      <c r="I144">
        <v>5</v>
      </c>
      <c r="J144">
        <v>1445</v>
      </c>
    </row>
    <row r="145" spans="1:10" x14ac:dyDescent="0.3">
      <c r="A145" s="3" t="s">
        <v>190</v>
      </c>
      <c r="B145" s="4">
        <v>43144</v>
      </c>
      <c r="C145">
        <v>13</v>
      </c>
      <c r="D145" t="s">
        <v>33</v>
      </c>
      <c r="E145" t="s">
        <v>63</v>
      </c>
      <c r="F145" t="s">
        <v>13</v>
      </c>
      <c r="G145" t="s">
        <v>24</v>
      </c>
      <c r="H145">
        <v>159</v>
      </c>
      <c r="I145">
        <v>2</v>
      </c>
      <c r="J145">
        <v>318</v>
      </c>
    </row>
    <row r="146" spans="1:10" x14ac:dyDescent="0.3">
      <c r="A146" s="3" t="s">
        <v>191</v>
      </c>
      <c r="B146" s="4">
        <v>43144</v>
      </c>
      <c r="C146">
        <v>6</v>
      </c>
      <c r="D146" t="s">
        <v>48</v>
      </c>
      <c r="E146" t="s">
        <v>22</v>
      </c>
      <c r="F146" t="s">
        <v>23</v>
      </c>
      <c r="G146" t="s">
        <v>14</v>
      </c>
      <c r="H146">
        <v>199</v>
      </c>
      <c r="I146">
        <v>6</v>
      </c>
      <c r="J146">
        <v>1194</v>
      </c>
    </row>
    <row r="147" spans="1:10" x14ac:dyDescent="0.3">
      <c r="A147" s="3" t="s">
        <v>192</v>
      </c>
      <c r="B147" s="4">
        <v>43144</v>
      </c>
      <c r="C147">
        <v>8</v>
      </c>
      <c r="D147" t="s">
        <v>45</v>
      </c>
      <c r="E147" t="s">
        <v>46</v>
      </c>
      <c r="F147" t="s">
        <v>23</v>
      </c>
      <c r="G147" t="s">
        <v>14</v>
      </c>
      <c r="H147">
        <v>199</v>
      </c>
      <c r="I147">
        <v>2</v>
      </c>
      <c r="J147">
        <v>398</v>
      </c>
    </row>
    <row r="148" spans="1:10" x14ac:dyDescent="0.3">
      <c r="A148" s="3" t="s">
        <v>193</v>
      </c>
      <c r="B148" s="4">
        <v>43144</v>
      </c>
      <c r="C148">
        <v>13</v>
      </c>
      <c r="D148" t="s">
        <v>33</v>
      </c>
      <c r="E148" t="s">
        <v>63</v>
      </c>
      <c r="F148" t="s">
        <v>13</v>
      </c>
      <c r="G148" t="s">
        <v>24</v>
      </c>
      <c r="H148">
        <v>159</v>
      </c>
      <c r="I148">
        <v>5</v>
      </c>
      <c r="J148">
        <v>795</v>
      </c>
    </row>
    <row r="149" spans="1:10" x14ac:dyDescent="0.3">
      <c r="A149" s="3" t="s">
        <v>194</v>
      </c>
      <c r="B149" s="4">
        <v>43144</v>
      </c>
      <c r="C149">
        <v>2</v>
      </c>
      <c r="D149" t="s">
        <v>106</v>
      </c>
      <c r="E149" t="s">
        <v>68</v>
      </c>
      <c r="F149" t="s">
        <v>18</v>
      </c>
      <c r="G149" t="s">
        <v>41</v>
      </c>
      <c r="H149">
        <v>399</v>
      </c>
      <c r="I149">
        <v>2</v>
      </c>
      <c r="J149">
        <v>798</v>
      </c>
    </row>
    <row r="150" spans="1:10" x14ac:dyDescent="0.3">
      <c r="A150" s="3" t="s">
        <v>195</v>
      </c>
      <c r="B150" s="4">
        <v>43144</v>
      </c>
      <c r="C150">
        <v>12</v>
      </c>
      <c r="D150" t="s">
        <v>66</v>
      </c>
      <c r="E150" t="s">
        <v>63</v>
      </c>
      <c r="F150" t="s">
        <v>13</v>
      </c>
      <c r="G150" t="s">
        <v>19</v>
      </c>
      <c r="H150">
        <v>289</v>
      </c>
      <c r="I150">
        <v>8</v>
      </c>
      <c r="J150">
        <v>2312</v>
      </c>
    </row>
    <row r="151" spans="1:10" x14ac:dyDescent="0.3">
      <c r="A151" s="3" t="s">
        <v>196</v>
      </c>
      <c r="B151" s="4">
        <v>43144</v>
      </c>
      <c r="C151">
        <v>8</v>
      </c>
      <c r="D151" t="s">
        <v>45</v>
      </c>
      <c r="E151" t="s">
        <v>46</v>
      </c>
      <c r="F151" t="s">
        <v>23</v>
      </c>
      <c r="G151" t="s">
        <v>14</v>
      </c>
      <c r="H151">
        <v>199</v>
      </c>
      <c r="I151">
        <v>1</v>
      </c>
      <c r="J151">
        <v>199</v>
      </c>
    </row>
    <row r="152" spans="1:10" x14ac:dyDescent="0.3">
      <c r="A152" s="3" t="s">
        <v>197</v>
      </c>
      <c r="B152" s="4">
        <v>43144</v>
      </c>
      <c r="C152">
        <v>20</v>
      </c>
      <c r="D152" t="s">
        <v>40</v>
      </c>
      <c r="E152" t="s">
        <v>27</v>
      </c>
      <c r="F152" t="s">
        <v>28</v>
      </c>
      <c r="G152" t="s">
        <v>14</v>
      </c>
      <c r="H152">
        <v>199</v>
      </c>
      <c r="I152">
        <v>8</v>
      </c>
      <c r="J152">
        <v>1592</v>
      </c>
    </row>
    <row r="153" spans="1:10" x14ac:dyDescent="0.3">
      <c r="A153" s="3" t="s">
        <v>198</v>
      </c>
      <c r="B153" s="4">
        <v>43144</v>
      </c>
      <c r="C153">
        <v>12</v>
      </c>
      <c r="D153" t="s">
        <v>66</v>
      </c>
      <c r="E153" t="s">
        <v>12</v>
      </c>
      <c r="F153" t="s">
        <v>13</v>
      </c>
      <c r="G153" t="s">
        <v>24</v>
      </c>
      <c r="H153">
        <v>159</v>
      </c>
      <c r="I153">
        <v>6</v>
      </c>
      <c r="J153">
        <v>954</v>
      </c>
    </row>
    <row r="154" spans="1:10" x14ac:dyDescent="0.3">
      <c r="A154" s="3" t="s">
        <v>199</v>
      </c>
      <c r="B154" s="4">
        <v>43144</v>
      </c>
      <c r="C154">
        <v>2</v>
      </c>
      <c r="D154" t="s">
        <v>106</v>
      </c>
      <c r="E154" t="s">
        <v>68</v>
      </c>
      <c r="F154" t="s">
        <v>18</v>
      </c>
      <c r="G154" t="s">
        <v>19</v>
      </c>
      <c r="H154">
        <v>289</v>
      </c>
      <c r="I154">
        <v>2</v>
      </c>
      <c r="J154">
        <v>578</v>
      </c>
    </row>
    <row r="155" spans="1:10" x14ac:dyDescent="0.3">
      <c r="A155" s="3" t="s">
        <v>200</v>
      </c>
      <c r="B155" s="4">
        <v>43145</v>
      </c>
      <c r="C155">
        <v>8</v>
      </c>
      <c r="D155" t="s">
        <v>45</v>
      </c>
      <c r="E155" t="s">
        <v>22</v>
      </c>
      <c r="F155" t="s">
        <v>23</v>
      </c>
      <c r="G155" t="s">
        <v>31</v>
      </c>
      <c r="H155">
        <v>69</v>
      </c>
      <c r="I155">
        <v>8</v>
      </c>
      <c r="J155">
        <v>552</v>
      </c>
    </row>
    <row r="156" spans="1:10" x14ac:dyDescent="0.3">
      <c r="A156" s="3" t="s">
        <v>201</v>
      </c>
      <c r="B156" s="4">
        <v>43146</v>
      </c>
      <c r="C156">
        <v>15</v>
      </c>
      <c r="D156" t="s">
        <v>118</v>
      </c>
      <c r="E156" t="s">
        <v>12</v>
      </c>
      <c r="F156" t="s">
        <v>13</v>
      </c>
      <c r="G156" t="s">
        <v>14</v>
      </c>
      <c r="H156">
        <v>199</v>
      </c>
      <c r="I156">
        <v>9</v>
      </c>
      <c r="J156">
        <v>1791</v>
      </c>
    </row>
    <row r="157" spans="1:10" x14ac:dyDescent="0.3">
      <c r="A157" s="3" t="s">
        <v>202</v>
      </c>
      <c r="B157" s="4">
        <v>43146</v>
      </c>
      <c r="C157">
        <v>18</v>
      </c>
      <c r="D157" t="s">
        <v>26</v>
      </c>
      <c r="E157" t="s">
        <v>36</v>
      </c>
      <c r="F157" t="s">
        <v>28</v>
      </c>
      <c r="G157" t="s">
        <v>24</v>
      </c>
      <c r="H157">
        <v>159</v>
      </c>
      <c r="I157">
        <v>4</v>
      </c>
      <c r="J157">
        <v>636</v>
      </c>
    </row>
    <row r="158" spans="1:10" x14ac:dyDescent="0.3">
      <c r="A158" s="3" t="s">
        <v>203</v>
      </c>
      <c r="B158" s="4">
        <v>43147</v>
      </c>
      <c r="C158">
        <v>13</v>
      </c>
      <c r="D158" t="s">
        <v>33</v>
      </c>
      <c r="E158" t="s">
        <v>12</v>
      </c>
      <c r="F158" t="s">
        <v>13</v>
      </c>
      <c r="G158" t="s">
        <v>19</v>
      </c>
      <c r="H158">
        <v>289</v>
      </c>
      <c r="I158">
        <v>3</v>
      </c>
      <c r="J158">
        <v>867</v>
      </c>
    </row>
    <row r="159" spans="1:10" x14ac:dyDescent="0.3">
      <c r="A159" s="3" t="s">
        <v>204</v>
      </c>
      <c r="B159" s="4">
        <v>43147</v>
      </c>
      <c r="C159">
        <v>11</v>
      </c>
      <c r="D159" t="s">
        <v>11</v>
      </c>
      <c r="E159" t="s">
        <v>63</v>
      </c>
      <c r="F159" t="s">
        <v>13</v>
      </c>
      <c r="G159" t="s">
        <v>14</v>
      </c>
      <c r="H159">
        <v>199</v>
      </c>
      <c r="I159">
        <v>4</v>
      </c>
      <c r="J159">
        <v>796</v>
      </c>
    </row>
    <row r="160" spans="1:10" x14ac:dyDescent="0.3">
      <c r="A160" s="3" t="s">
        <v>205</v>
      </c>
      <c r="B160" s="4">
        <v>43147</v>
      </c>
      <c r="C160">
        <v>20</v>
      </c>
      <c r="D160" t="s">
        <v>40</v>
      </c>
      <c r="E160" t="s">
        <v>27</v>
      </c>
      <c r="F160" t="s">
        <v>28</v>
      </c>
      <c r="G160" t="s">
        <v>24</v>
      </c>
      <c r="H160">
        <v>159</v>
      </c>
      <c r="I160">
        <v>6</v>
      </c>
      <c r="J160">
        <v>954</v>
      </c>
    </row>
    <row r="161" spans="1:10" x14ac:dyDescent="0.3">
      <c r="A161" s="3" t="s">
        <v>206</v>
      </c>
      <c r="B161" s="4">
        <v>43147</v>
      </c>
      <c r="C161">
        <v>1</v>
      </c>
      <c r="D161" t="s">
        <v>16</v>
      </c>
      <c r="E161" t="s">
        <v>17</v>
      </c>
      <c r="F161" t="s">
        <v>18</v>
      </c>
      <c r="G161" t="s">
        <v>14</v>
      </c>
      <c r="H161">
        <v>199</v>
      </c>
      <c r="I161">
        <v>9</v>
      </c>
      <c r="J161">
        <v>1791</v>
      </c>
    </row>
    <row r="162" spans="1:10" x14ac:dyDescent="0.3">
      <c r="A162" s="3" t="s">
        <v>207</v>
      </c>
      <c r="B162" s="4">
        <v>43147</v>
      </c>
      <c r="C162">
        <v>8</v>
      </c>
      <c r="D162" t="s">
        <v>45</v>
      </c>
      <c r="E162" t="s">
        <v>46</v>
      </c>
      <c r="F162" t="s">
        <v>23</v>
      </c>
      <c r="G162" t="s">
        <v>14</v>
      </c>
      <c r="H162">
        <v>199</v>
      </c>
      <c r="I162">
        <v>2</v>
      </c>
      <c r="J162">
        <v>398</v>
      </c>
    </row>
    <row r="163" spans="1:10" x14ac:dyDescent="0.3">
      <c r="A163" s="3" t="s">
        <v>208</v>
      </c>
      <c r="B163" s="4">
        <v>43147</v>
      </c>
      <c r="C163">
        <v>15</v>
      </c>
      <c r="D163" t="s">
        <v>118</v>
      </c>
      <c r="E163" t="s">
        <v>63</v>
      </c>
      <c r="F163" t="s">
        <v>13</v>
      </c>
      <c r="G163" t="s">
        <v>31</v>
      </c>
      <c r="H163">
        <v>69</v>
      </c>
      <c r="I163">
        <v>5</v>
      </c>
      <c r="J163">
        <v>345</v>
      </c>
    </row>
    <row r="164" spans="1:10" x14ac:dyDescent="0.3">
      <c r="A164" s="3" t="s">
        <v>209</v>
      </c>
      <c r="B164" s="4">
        <v>43147</v>
      </c>
      <c r="C164">
        <v>19</v>
      </c>
      <c r="D164" t="s">
        <v>56</v>
      </c>
      <c r="E164" t="s">
        <v>27</v>
      </c>
      <c r="F164" t="s">
        <v>28</v>
      </c>
      <c r="G164" t="s">
        <v>19</v>
      </c>
      <c r="H164">
        <v>289</v>
      </c>
      <c r="I164">
        <v>7</v>
      </c>
      <c r="J164">
        <v>2023</v>
      </c>
    </row>
    <row r="165" spans="1:10" x14ac:dyDescent="0.3">
      <c r="A165" s="3" t="s">
        <v>210</v>
      </c>
      <c r="B165" s="4">
        <v>43148</v>
      </c>
      <c r="C165">
        <v>13</v>
      </c>
      <c r="D165" t="s">
        <v>33</v>
      </c>
      <c r="E165" t="s">
        <v>63</v>
      </c>
      <c r="F165" t="s">
        <v>13</v>
      </c>
      <c r="G165" t="s">
        <v>31</v>
      </c>
      <c r="H165">
        <v>69</v>
      </c>
      <c r="I165">
        <v>1</v>
      </c>
      <c r="J165">
        <v>69</v>
      </c>
    </row>
    <row r="166" spans="1:10" x14ac:dyDescent="0.3">
      <c r="A166" s="3" t="s">
        <v>211</v>
      </c>
      <c r="B166" s="4">
        <v>43148</v>
      </c>
      <c r="C166">
        <v>4</v>
      </c>
      <c r="D166" t="s">
        <v>51</v>
      </c>
      <c r="E166" t="s">
        <v>17</v>
      </c>
      <c r="F166" t="s">
        <v>18</v>
      </c>
      <c r="G166" t="s">
        <v>24</v>
      </c>
      <c r="H166">
        <v>159</v>
      </c>
      <c r="I166">
        <v>1</v>
      </c>
      <c r="J166">
        <v>159</v>
      </c>
    </row>
    <row r="167" spans="1:10" x14ac:dyDescent="0.3">
      <c r="A167" s="3" t="s">
        <v>212</v>
      </c>
      <c r="B167" s="4">
        <v>43149</v>
      </c>
      <c r="C167">
        <v>15</v>
      </c>
      <c r="D167" t="s">
        <v>118</v>
      </c>
      <c r="E167" t="s">
        <v>12</v>
      </c>
      <c r="F167" t="s">
        <v>13</v>
      </c>
      <c r="G167" t="s">
        <v>31</v>
      </c>
      <c r="H167">
        <v>69</v>
      </c>
      <c r="I167">
        <v>0</v>
      </c>
      <c r="J167">
        <v>0</v>
      </c>
    </row>
    <row r="168" spans="1:10" x14ac:dyDescent="0.3">
      <c r="A168" s="3" t="s">
        <v>213</v>
      </c>
      <c r="B168" s="4">
        <v>43149</v>
      </c>
      <c r="C168">
        <v>12</v>
      </c>
      <c r="D168" t="s">
        <v>66</v>
      </c>
      <c r="E168" t="s">
        <v>63</v>
      </c>
      <c r="F168" t="s">
        <v>13</v>
      </c>
      <c r="G168" t="s">
        <v>31</v>
      </c>
      <c r="H168">
        <v>69</v>
      </c>
      <c r="I168">
        <v>1</v>
      </c>
      <c r="J168">
        <v>69</v>
      </c>
    </row>
    <row r="169" spans="1:10" x14ac:dyDescent="0.3">
      <c r="A169" s="3" t="s">
        <v>214</v>
      </c>
      <c r="B169" s="4">
        <v>43149</v>
      </c>
      <c r="C169">
        <v>7</v>
      </c>
      <c r="D169" t="s">
        <v>88</v>
      </c>
      <c r="E169" t="s">
        <v>22</v>
      </c>
      <c r="F169" t="s">
        <v>23</v>
      </c>
      <c r="G169" t="s">
        <v>24</v>
      </c>
      <c r="H169">
        <v>159</v>
      </c>
      <c r="I169">
        <v>2</v>
      </c>
      <c r="J169">
        <v>318</v>
      </c>
    </row>
    <row r="170" spans="1:10" x14ac:dyDescent="0.3">
      <c r="A170" s="3" t="s">
        <v>215</v>
      </c>
      <c r="B170" s="4">
        <v>43149</v>
      </c>
      <c r="C170">
        <v>10</v>
      </c>
      <c r="D170" t="s">
        <v>58</v>
      </c>
      <c r="E170" t="s">
        <v>46</v>
      </c>
      <c r="F170" t="s">
        <v>23</v>
      </c>
      <c r="G170" t="s">
        <v>31</v>
      </c>
      <c r="H170">
        <v>69</v>
      </c>
      <c r="I170">
        <v>4</v>
      </c>
      <c r="J170">
        <v>276</v>
      </c>
    </row>
    <row r="171" spans="1:10" x14ac:dyDescent="0.3">
      <c r="A171" s="3" t="s">
        <v>216</v>
      </c>
      <c r="B171" s="4">
        <v>43149</v>
      </c>
      <c r="C171">
        <v>6</v>
      </c>
      <c r="D171" t="s">
        <v>48</v>
      </c>
      <c r="E171" t="s">
        <v>46</v>
      </c>
      <c r="F171" t="s">
        <v>23</v>
      </c>
      <c r="G171" t="s">
        <v>31</v>
      </c>
      <c r="H171">
        <v>69</v>
      </c>
      <c r="I171">
        <v>3</v>
      </c>
      <c r="J171">
        <v>207</v>
      </c>
    </row>
    <row r="172" spans="1:10" x14ac:dyDescent="0.3">
      <c r="A172" s="3" t="s">
        <v>217</v>
      </c>
      <c r="B172" s="4">
        <v>43150</v>
      </c>
      <c r="C172">
        <v>8</v>
      </c>
      <c r="D172" t="s">
        <v>45</v>
      </c>
      <c r="E172" t="s">
        <v>46</v>
      </c>
      <c r="F172" t="s">
        <v>23</v>
      </c>
      <c r="G172" t="s">
        <v>41</v>
      </c>
      <c r="H172">
        <v>399</v>
      </c>
      <c r="I172">
        <v>6</v>
      </c>
      <c r="J172">
        <v>2394</v>
      </c>
    </row>
    <row r="173" spans="1:10" x14ac:dyDescent="0.3">
      <c r="A173" s="3" t="s">
        <v>218</v>
      </c>
      <c r="B173" s="4">
        <v>43150</v>
      </c>
      <c r="C173">
        <v>11</v>
      </c>
      <c r="D173" t="s">
        <v>11</v>
      </c>
      <c r="E173" t="s">
        <v>12</v>
      </c>
      <c r="F173" t="s">
        <v>13</v>
      </c>
      <c r="G173" t="s">
        <v>31</v>
      </c>
      <c r="H173">
        <v>69</v>
      </c>
      <c r="I173">
        <v>5</v>
      </c>
      <c r="J173">
        <v>345</v>
      </c>
    </row>
    <row r="174" spans="1:10" x14ac:dyDescent="0.3">
      <c r="A174" s="3" t="s">
        <v>219</v>
      </c>
      <c r="B174" s="4">
        <v>43150</v>
      </c>
      <c r="C174">
        <v>2</v>
      </c>
      <c r="D174" t="s">
        <v>106</v>
      </c>
      <c r="E174" t="s">
        <v>68</v>
      </c>
      <c r="F174" t="s">
        <v>18</v>
      </c>
      <c r="G174" t="s">
        <v>41</v>
      </c>
      <c r="H174">
        <v>399</v>
      </c>
      <c r="I174">
        <v>1</v>
      </c>
      <c r="J174">
        <v>399</v>
      </c>
    </row>
    <row r="175" spans="1:10" x14ac:dyDescent="0.3">
      <c r="A175" s="3" t="s">
        <v>220</v>
      </c>
      <c r="B175" s="4">
        <v>43150</v>
      </c>
      <c r="C175">
        <v>6</v>
      </c>
      <c r="D175" t="s">
        <v>48</v>
      </c>
      <c r="E175" t="s">
        <v>46</v>
      </c>
      <c r="F175" t="s">
        <v>23</v>
      </c>
      <c r="G175" t="s">
        <v>41</v>
      </c>
      <c r="H175">
        <v>399</v>
      </c>
      <c r="I175">
        <v>6</v>
      </c>
      <c r="J175">
        <v>2394</v>
      </c>
    </row>
    <row r="176" spans="1:10" x14ac:dyDescent="0.3">
      <c r="A176" s="3" t="s">
        <v>221</v>
      </c>
      <c r="B176" s="4">
        <v>43151</v>
      </c>
      <c r="C176">
        <v>11</v>
      </c>
      <c r="D176" t="s">
        <v>11</v>
      </c>
      <c r="E176" t="s">
        <v>12</v>
      </c>
      <c r="F176" t="s">
        <v>13</v>
      </c>
      <c r="G176" t="s">
        <v>19</v>
      </c>
      <c r="H176">
        <v>289</v>
      </c>
      <c r="I176">
        <v>5</v>
      </c>
      <c r="J176">
        <v>1445</v>
      </c>
    </row>
    <row r="177" spans="1:10" x14ac:dyDescent="0.3">
      <c r="A177" s="3" t="s">
        <v>222</v>
      </c>
      <c r="B177" s="4">
        <v>43152</v>
      </c>
      <c r="C177">
        <v>13</v>
      </c>
      <c r="D177" t="s">
        <v>33</v>
      </c>
      <c r="E177" t="s">
        <v>63</v>
      </c>
      <c r="F177" t="s">
        <v>13</v>
      </c>
      <c r="G177" t="s">
        <v>14</v>
      </c>
      <c r="H177">
        <v>199</v>
      </c>
      <c r="I177">
        <v>6</v>
      </c>
      <c r="J177">
        <v>1194</v>
      </c>
    </row>
    <row r="178" spans="1:10" x14ac:dyDescent="0.3">
      <c r="A178" s="3" t="s">
        <v>223</v>
      </c>
      <c r="B178" s="4">
        <v>43152</v>
      </c>
      <c r="C178">
        <v>8</v>
      </c>
      <c r="D178" t="s">
        <v>45</v>
      </c>
      <c r="E178" t="s">
        <v>46</v>
      </c>
      <c r="F178" t="s">
        <v>23</v>
      </c>
      <c r="G178" t="s">
        <v>19</v>
      </c>
      <c r="H178">
        <v>289</v>
      </c>
      <c r="I178">
        <v>1</v>
      </c>
      <c r="J178">
        <v>289</v>
      </c>
    </row>
    <row r="179" spans="1:10" x14ac:dyDescent="0.3">
      <c r="A179" s="3" t="s">
        <v>224</v>
      </c>
      <c r="B179" s="4">
        <v>43152</v>
      </c>
      <c r="C179">
        <v>13</v>
      </c>
      <c r="D179" t="s">
        <v>33</v>
      </c>
      <c r="E179" t="s">
        <v>12</v>
      </c>
      <c r="F179" t="s">
        <v>13</v>
      </c>
      <c r="G179" t="s">
        <v>24</v>
      </c>
      <c r="H179">
        <v>159</v>
      </c>
      <c r="I179">
        <v>1</v>
      </c>
      <c r="J179">
        <v>159</v>
      </c>
    </row>
    <row r="180" spans="1:10" x14ac:dyDescent="0.3">
      <c r="A180" s="3" t="s">
        <v>225</v>
      </c>
      <c r="B180" s="4">
        <v>43152</v>
      </c>
      <c r="C180">
        <v>1</v>
      </c>
      <c r="D180" t="s">
        <v>16</v>
      </c>
      <c r="E180" t="s">
        <v>17</v>
      </c>
      <c r="F180" t="s">
        <v>18</v>
      </c>
      <c r="G180" t="s">
        <v>19</v>
      </c>
      <c r="H180">
        <v>289</v>
      </c>
      <c r="I180">
        <v>2</v>
      </c>
      <c r="J180">
        <v>578</v>
      </c>
    </row>
    <row r="181" spans="1:10" x14ac:dyDescent="0.3">
      <c r="A181" s="3" t="s">
        <v>226</v>
      </c>
      <c r="B181" s="4">
        <v>43152</v>
      </c>
      <c r="C181">
        <v>20</v>
      </c>
      <c r="D181" t="s">
        <v>40</v>
      </c>
      <c r="E181" t="s">
        <v>27</v>
      </c>
      <c r="F181" t="s">
        <v>28</v>
      </c>
      <c r="G181" t="s">
        <v>31</v>
      </c>
      <c r="H181">
        <v>69</v>
      </c>
      <c r="I181">
        <v>3</v>
      </c>
      <c r="J181">
        <v>207</v>
      </c>
    </row>
    <row r="182" spans="1:10" x14ac:dyDescent="0.3">
      <c r="A182" s="3" t="s">
        <v>227</v>
      </c>
      <c r="B182" s="4">
        <v>43152</v>
      </c>
      <c r="C182">
        <v>20</v>
      </c>
      <c r="D182" t="s">
        <v>40</v>
      </c>
      <c r="E182" t="s">
        <v>36</v>
      </c>
      <c r="F182" t="s">
        <v>28</v>
      </c>
      <c r="G182" t="s">
        <v>31</v>
      </c>
      <c r="H182">
        <v>69</v>
      </c>
      <c r="I182">
        <v>1</v>
      </c>
      <c r="J182">
        <v>69</v>
      </c>
    </row>
    <row r="183" spans="1:10" x14ac:dyDescent="0.3">
      <c r="A183" s="3" t="s">
        <v>228</v>
      </c>
      <c r="B183" s="4">
        <v>43152</v>
      </c>
      <c r="C183">
        <v>1</v>
      </c>
      <c r="D183" t="s">
        <v>16</v>
      </c>
      <c r="E183" t="s">
        <v>17</v>
      </c>
      <c r="F183" t="s">
        <v>18</v>
      </c>
      <c r="G183" t="s">
        <v>24</v>
      </c>
      <c r="H183">
        <v>159</v>
      </c>
      <c r="I183">
        <v>2</v>
      </c>
      <c r="J183">
        <v>318</v>
      </c>
    </row>
    <row r="184" spans="1:10" x14ac:dyDescent="0.3">
      <c r="A184" s="3" t="s">
        <v>229</v>
      </c>
      <c r="B184" s="4">
        <v>43153</v>
      </c>
      <c r="C184">
        <v>10</v>
      </c>
      <c r="D184" t="s">
        <v>58</v>
      </c>
      <c r="E184" t="s">
        <v>22</v>
      </c>
      <c r="F184" t="s">
        <v>23</v>
      </c>
      <c r="G184" t="s">
        <v>14</v>
      </c>
      <c r="H184">
        <v>199</v>
      </c>
      <c r="I184">
        <v>2</v>
      </c>
      <c r="J184">
        <v>398</v>
      </c>
    </row>
    <row r="185" spans="1:10" x14ac:dyDescent="0.3">
      <c r="A185" s="3" t="s">
        <v>230</v>
      </c>
      <c r="B185" s="4">
        <v>43154</v>
      </c>
      <c r="C185">
        <v>12</v>
      </c>
      <c r="D185" t="s">
        <v>66</v>
      </c>
      <c r="E185" t="s">
        <v>63</v>
      </c>
      <c r="F185" t="s">
        <v>13</v>
      </c>
      <c r="G185" t="s">
        <v>24</v>
      </c>
      <c r="H185">
        <v>159</v>
      </c>
      <c r="I185">
        <v>7</v>
      </c>
      <c r="J185">
        <v>1113</v>
      </c>
    </row>
    <row r="186" spans="1:10" x14ac:dyDescent="0.3">
      <c r="A186" s="3" t="s">
        <v>231</v>
      </c>
      <c r="B186" s="4">
        <v>43154</v>
      </c>
      <c r="C186">
        <v>4</v>
      </c>
      <c r="D186" t="s">
        <v>51</v>
      </c>
      <c r="E186" t="s">
        <v>68</v>
      </c>
      <c r="F186" t="s">
        <v>18</v>
      </c>
      <c r="G186" t="s">
        <v>41</v>
      </c>
      <c r="H186">
        <v>399</v>
      </c>
      <c r="I186">
        <v>5</v>
      </c>
      <c r="J186">
        <v>1995</v>
      </c>
    </row>
    <row r="187" spans="1:10" x14ac:dyDescent="0.3">
      <c r="A187" s="3" t="s">
        <v>232</v>
      </c>
      <c r="B187" s="4">
        <v>43154</v>
      </c>
      <c r="C187">
        <v>5</v>
      </c>
      <c r="D187" t="s">
        <v>60</v>
      </c>
      <c r="E187" t="s">
        <v>68</v>
      </c>
      <c r="F187" t="s">
        <v>18</v>
      </c>
      <c r="G187" t="s">
        <v>19</v>
      </c>
      <c r="H187">
        <v>289</v>
      </c>
      <c r="I187">
        <v>4</v>
      </c>
      <c r="J187">
        <v>1156</v>
      </c>
    </row>
    <row r="188" spans="1:10" x14ac:dyDescent="0.3">
      <c r="A188" s="3" t="s">
        <v>233</v>
      </c>
      <c r="B188" s="4">
        <v>43155</v>
      </c>
      <c r="C188">
        <v>17</v>
      </c>
      <c r="D188" t="s">
        <v>35</v>
      </c>
      <c r="E188" t="s">
        <v>27</v>
      </c>
      <c r="F188" t="s">
        <v>28</v>
      </c>
      <c r="G188" t="s">
        <v>41</v>
      </c>
      <c r="H188">
        <v>399</v>
      </c>
      <c r="I188">
        <v>9</v>
      </c>
      <c r="J188">
        <v>3591</v>
      </c>
    </row>
    <row r="189" spans="1:10" x14ac:dyDescent="0.3">
      <c r="A189" s="3" t="s">
        <v>234</v>
      </c>
      <c r="B189" s="4">
        <v>43155</v>
      </c>
      <c r="C189">
        <v>17</v>
      </c>
      <c r="D189" t="s">
        <v>35</v>
      </c>
      <c r="E189" t="s">
        <v>36</v>
      </c>
      <c r="F189" t="s">
        <v>28</v>
      </c>
      <c r="G189" t="s">
        <v>14</v>
      </c>
      <c r="H189">
        <v>199</v>
      </c>
      <c r="I189">
        <v>6</v>
      </c>
      <c r="J189">
        <v>1194</v>
      </c>
    </row>
    <row r="190" spans="1:10" x14ac:dyDescent="0.3">
      <c r="A190" s="3" t="s">
        <v>235</v>
      </c>
      <c r="B190" s="4">
        <v>43156</v>
      </c>
      <c r="C190">
        <v>20</v>
      </c>
      <c r="D190" t="s">
        <v>40</v>
      </c>
      <c r="E190" t="s">
        <v>27</v>
      </c>
      <c r="F190" t="s">
        <v>28</v>
      </c>
      <c r="G190" t="s">
        <v>41</v>
      </c>
      <c r="H190">
        <v>399</v>
      </c>
      <c r="I190">
        <v>8</v>
      </c>
      <c r="J190">
        <v>3192</v>
      </c>
    </row>
    <row r="191" spans="1:10" x14ac:dyDescent="0.3">
      <c r="A191" s="3" t="s">
        <v>236</v>
      </c>
      <c r="B191" s="4">
        <v>43156</v>
      </c>
      <c r="C191">
        <v>5</v>
      </c>
      <c r="D191" t="s">
        <v>60</v>
      </c>
      <c r="E191" t="s">
        <v>17</v>
      </c>
      <c r="F191" t="s">
        <v>18</v>
      </c>
      <c r="G191" t="s">
        <v>14</v>
      </c>
      <c r="H191">
        <v>199</v>
      </c>
      <c r="I191">
        <v>5</v>
      </c>
      <c r="J191">
        <v>995</v>
      </c>
    </row>
    <row r="192" spans="1:10" x14ac:dyDescent="0.3">
      <c r="A192" s="3" t="s">
        <v>237</v>
      </c>
      <c r="B192" s="4">
        <v>43156</v>
      </c>
      <c r="C192">
        <v>11</v>
      </c>
      <c r="D192" t="s">
        <v>11</v>
      </c>
      <c r="E192" t="s">
        <v>12</v>
      </c>
      <c r="F192" t="s">
        <v>13</v>
      </c>
      <c r="G192" t="s">
        <v>24</v>
      </c>
      <c r="H192">
        <v>159</v>
      </c>
      <c r="I192">
        <v>4</v>
      </c>
      <c r="J192">
        <v>636</v>
      </c>
    </row>
    <row r="193" spans="1:10" x14ac:dyDescent="0.3">
      <c r="A193" s="3" t="s">
        <v>238</v>
      </c>
      <c r="B193" s="4">
        <v>43157</v>
      </c>
      <c r="C193">
        <v>12</v>
      </c>
      <c r="D193" t="s">
        <v>66</v>
      </c>
      <c r="E193" t="s">
        <v>63</v>
      </c>
      <c r="F193" t="s">
        <v>13</v>
      </c>
      <c r="G193" t="s">
        <v>41</v>
      </c>
      <c r="H193">
        <v>399</v>
      </c>
      <c r="I193">
        <v>0</v>
      </c>
      <c r="J193">
        <v>0</v>
      </c>
    </row>
    <row r="194" spans="1:10" x14ac:dyDescent="0.3">
      <c r="A194" s="3" t="s">
        <v>239</v>
      </c>
      <c r="B194" s="4">
        <v>43158</v>
      </c>
      <c r="C194">
        <v>9</v>
      </c>
      <c r="D194" t="s">
        <v>21</v>
      </c>
      <c r="E194" t="s">
        <v>46</v>
      </c>
      <c r="F194" t="s">
        <v>23</v>
      </c>
      <c r="G194" t="s">
        <v>24</v>
      </c>
      <c r="H194">
        <v>159</v>
      </c>
      <c r="I194">
        <v>1</v>
      </c>
      <c r="J194">
        <v>159</v>
      </c>
    </row>
    <row r="195" spans="1:10" x14ac:dyDescent="0.3">
      <c r="A195" s="3" t="s">
        <v>240</v>
      </c>
      <c r="B195" s="4">
        <v>43158</v>
      </c>
      <c r="C195">
        <v>4</v>
      </c>
      <c r="D195" t="s">
        <v>51</v>
      </c>
      <c r="E195" t="s">
        <v>17</v>
      </c>
      <c r="F195" t="s">
        <v>18</v>
      </c>
      <c r="G195" t="s">
        <v>14</v>
      </c>
      <c r="H195">
        <v>199</v>
      </c>
      <c r="I195">
        <v>0</v>
      </c>
      <c r="J195">
        <v>0</v>
      </c>
    </row>
    <row r="196" spans="1:10" x14ac:dyDescent="0.3">
      <c r="A196" s="3" t="s">
        <v>241</v>
      </c>
      <c r="B196" s="4">
        <v>43158</v>
      </c>
      <c r="C196">
        <v>15</v>
      </c>
      <c r="D196" t="s">
        <v>118</v>
      </c>
      <c r="E196" t="s">
        <v>63</v>
      </c>
      <c r="F196" t="s">
        <v>13</v>
      </c>
      <c r="G196" t="s">
        <v>24</v>
      </c>
      <c r="H196">
        <v>159</v>
      </c>
      <c r="I196">
        <v>8</v>
      </c>
      <c r="J196">
        <v>1272</v>
      </c>
    </row>
    <row r="197" spans="1:10" x14ac:dyDescent="0.3">
      <c r="A197" s="3" t="s">
        <v>242</v>
      </c>
      <c r="B197" s="4">
        <v>43159</v>
      </c>
      <c r="C197">
        <v>6</v>
      </c>
      <c r="D197" t="s">
        <v>48</v>
      </c>
      <c r="E197" t="s">
        <v>46</v>
      </c>
      <c r="F197" t="s">
        <v>23</v>
      </c>
      <c r="G197" t="s">
        <v>19</v>
      </c>
      <c r="H197">
        <v>289</v>
      </c>
      <c r="I197">
        <v>9</v>
      </c>
      <c r="J197">
        <v>2601</v>
      </c>
    </row>
    <row r="198" spans="1:10" x14ac:dyDescent="0.3">
      <c r="A198" s="3" t="s">
        <v>243</v>
      </c>
      <c r="B198" s="4">
        <v>43160</v>
      </c>
      <c r="C198">
        <v>18</v>
      </c>
      <c r="D198" t="s">
        <v>26</v>
      </c>
      <c r="E198" t="s">
        <v>36</v>
      </c>
      <c r="F198" t="s">
        <v>28</v>
      </c>
      <c r="G198" t="s">
        <v>31</v>
      </c>
      <c r="H198">
        <v>69</v>
      </c>
      <c r="I198">
        <v>8</v>
      </c>
      <c r="J198">
        <v>552</v>
      </c>
    </row>
    <row r="199" spans="1:10" x14ac:dyDescent="0.3">
      <c r="A199" s="3" t="s">
        <v>244</v>
      </c>
      <c r="B199" s="4">
        <v>43160</v>
      </c>
      <c r="C199">
        <v>18</v>
      </c>
      <c r="D199" t="s">
        <v>26</v>
      </c>
      <c r="E199" t="s">
        <v>27</v>
      </c>
      <c r="F199" t="s">
        <v>28</v>
      </c>
      <c r="G199" t="s">
        <v>24</v>
      </c>
      <c r="H199">
        <v>159</v>
      </c>
      <c r="I199">
        <v>6</v>
      </c>
      <c r="J199">
        <v>954</v>
      </c>
    </row>
    <row r="200" spans="1:10" x14ac:dyDescent="0.3">
      <c r="A200" s="3" t="s">
        <v>245</v>
      </c>
      <c r="B200" s="4">
        <v>43161</v>
      </c>
      <c r="C200">
        <v>17</v>
      </c>
      <c r="D200" t="s">
        <v>35</v>
      </c>
      <c r="E200" t="s">
        <v>36</v>
      </c>
      <c r="F200" t="s">
        <v>28</v>
      </c>
      <c r="G200" t="s">
        <v>24</v>
      </c>
      <c r="H200">
        <v>159</v>
      </c>
      <c r="I200">
        <v>4</v>
      </c>
      <c r="J200">
        <v>636</v>
      </c>
    </row>
    <row r="201" spans="1:10" x14ac:dyDescent="0.3">
      <c r="A201" s="3" t="s">
        <v>246</v>
      </c>
      <c r="B201" s="4">
        <v>43162</v>
      </c>
      <c r="C201">
        <v>12</v>
      </c>
      <c r="D201" t="s">
        <v>66</v>
      </c>
      <c r="E201" t="s">
        <v>63</v>
      </c>
      <c r="F201" t="s">
        <v>13</v>
      </c>
      <c r="G201" t="s">
        <v>14</v>
      </c>
      <c r="H201">
        <v>199</v>
      </c>
      <c r="I201">
        <v>4</v>
      </c>
      <c r="J201">
        <v>796</v>
      </c>
    </row>
    <row r="202" spans="1:10" x14ac:dyDescent="0.3">
      <c r="A202" s="3" t="s">
        <v>247</v>
      </c>
      <c r="B202" s="4">
        <v>43163</v>
      </c>
      <c r="C202">
        <v>18</v>
      </c>
      <c r="D202" t="s">
        <v>26</v>
      </c>
      <c r="E202" t="s">
        <v>27</v>
      </c>
      <c r="F202" t="s">
        <v>28</v>
      </c>
      <c r="G202" t="s">
        <v>19</v>
      </c>
      <c r="H202">
        <v>289</v>
      </c>
      <c r="I202">
        <v>5</v>
      </c>
      <c r="J202">
        <v>1445</v>
      </c>
    </row>
    <row r="203" spans="1:10" x14ac:dyDescent="0.3">
      <c r="A203" s="3" t="s">
        <v>248</v>
      </c>
      <c r="B203" s="4">
        <v>43164</v>
      </c>
      <c r="C203">
        <v>9</v>
      </c>
      <c r="D203" t="s">
        <v>21</v>
      </c>
      <c r="E203" t="s">
        <v>22</v>
      </c>
      <c r="F203" t="s">
        <v>23</v>
      </c>
      <c r="G203" t="s">
        <v>14</v>
      </c>
      <c r="H203">
        <v>199</v>
      </c>
      <c r="I203">
        <v>0</v>
      </c>
      <c r="J203">
        <v>0</v>
      </c>
    </row>
    <row r="204" spans="1:10" x14ac:dyDescent="0.3">
      <c r="A204" s="3" t="s">
        <v>249</v>
      </c>
      <c r="B204" s="4">
        <v>43165</v>
      </c>
      <c r="C204">
        <v>12</v>
      </c>
      <c r="D204" t="s">
        <v>66</v>
      </c>
      <c r="E204" t="s">
        <v>12</v>
      </c>
      <c r="F204" t="s">
        <v>13</v>
      </c>
      <c r="G204" t="s">
        <v>19</v>
      </c>
      <c r="H204">
        <v>289</v>
      </c>
      <c r="I204">
        <v>7</v>
      </c>
      <c r="J204">
        <v>2023</v>
      </c>
    </row>
    <row r="205" spans="1:10" x14ac:dyDescent="0.3">
      <c r="A205" s="3" t="s">
        <v>250</v>
      </c>
      <c r="B205" s="4">
        <v>43166</v>
      </c>
      <c r="C205">
        <v>2</v>
      </c>
      <c r="D205" t="s">
        <v>106</v>
      </c>
      <c r="E205" t="s">
        <v>17</v>
      </c>
      <c r="F205" t="s">
        <v>18</v>
      </c>
      <c r="G205" t="s">
        <v>14</v>
      </c>
      <c r="H205">
        <v>199</v>
      </c>
      <c r="I205">
        <v>2</v>
      </c>
      <c r="J205">
        <v>398</v>
      </c>
    </row>
    <row r="206" spans="1:10" x14ac:dyDescent="0.3">
      <c r="A206" s="3" t="s">
        <v>251</v>
      </c>
      <c r="B206" s="4">
        <v>43167</v>
      </c>
      <c r="C206">
        <v>19</v>
      </c>
      <c r="D206" t="s">
        <v>56</v>
      </c>
      <c r="E206" t="s">
        <v>36</v>
      </c>
      <c r="F206" t="s">
        <v>28</v>
      </c>
      <c r="G206" t="s">
        <v>14</v>
      </c>
      <c r="H206">
        <v>199</v>
      </c>
      <c r="I206">
        <v>5</v>
      </c>
      <c r="J206">
        <v>995</v>
      </c>
    </row>
    <row r="207" spans="1:10" x14ac:dyDescent="0.3">
      <c r="A207" s="3" t="s">
        <v>252</v>
      </c>
      <c r="B207" s="4">
        <v>43167</v>
      </c>
      <c r="C207">
        <v>5</v>
      </c>
      <c r="D207" t="s">
        <v>60</v>
      </c>
      <c r="E207" t="s">
        <v>68</v>
      </c>
      <c r="F207" t="s">
        <v>18</v>
      </c>
      <c r="G207" t="s">
        <v>41</v>
      </c>
      <c r="H207">
        <v>399</v>
      </c>
      <c r="I207">
        <v>6</v>
      </c>
      <c r="J207">
        <v>2394</v>
      </c>
    </row>
    <row r="208" spans="1:10" x14ac:dyDescent="0.3">
      <c r="A208" s="3" t="s">
        <v>253</v>
      </c>
      <c r="B208" s="4">
        <v>43167</v>
      </c>
      <c r="C208">
        <v>18</v>
      </c>
      <c r="D208" t="s">
        <v>26</v>
      </c>
      <c r="E208" t="s">
        <v>27</v>
      </c>
      <c r="F208" t="s">
        <v>28</v>
      </c>
      <c r="G208" t="s">
        <v>14</v>
      </c>
      <c r="H208">
        <v>199</v>
      </c>
      <c r="I208">
        <v>6</v>
      </c>
      <c r="J208">
        <v>1194</v>
      </c>
    </row>
    <row r="209" spans="1:10" x14ac:dyDescent="0.3">
      <c r="A209" s="3" t="s">
        <v>254</v>
      </c>
      <c r="B209" s="4">
        <v>43167</v>
      </c>
      <c r="C209">
        <v>6</v>
      </c>
      <c r="D209" t="s">
        <v>48</v>
      </c>
      <c r="E209" t="s">
        <v>22</v>
      </c>
      <c r="F209" t="s">
        <v>23</v>
      </c>
      <c r="G209" t="s">
        <v>14</v>
      </c>
      <c r="H209">
        <v>199</v>
      </c>
      <c r="I209">
        <v>9</v>
      </c>
      <c r="J209">
        <v>1791</v>
      </c>
    </row>
    <row r="210" spans="1:10" x14ac:dyDescent="0.3">
      <c r="A210" s="3" t="s">
        <v>255</v>
      </c>
      <c r="B210" s="4">
        <v>43167</v>
      </c>
      <c r="C210">
        <v>16</v>
      </c>
      <c r="D210" t="s">
        <v>30</v>
      </c>
      <c r="E210" t="s">
        <v>36</v>
      </c>
      <c r="F210" t="s">
        <v>28</v>
      </c>
      <c r="G210" t="s">
        <v>24</v>
      </c>
      <c r="H210">
        <v>159</v>
      </c>
      <c r="I210">
        <v>3</v>
      </c>
      <c r="J210">
        <v>477</v>
      </c>
    </row>
    <row r="211" spans="1:10" x14ac:dyDescent="0.3">
      <c r="A211" s="3" t="s">
        <v>256</v>
      </c>
      <c r="B211" s="4">
        <v>43167</v>
      </c>
      <c r="C211">
        <v>14</v>
      </c>
      <c r="D211" t="s">
        <v>38</v>
      </c>
      <c r="E211" t="s">
        <v>12</v>
      </c>
      <c r="F211" t="s">
        <v>13</v>
      </c>
      <c r="G211" t="s">
        <v>41</v>
      </c>
      <c r="H211">
        <v>399</v>
      </c>
      <c r="I211">
        <v>8</v>
      </c>
      <c r="J211">
        <v>3192</v>
      </c>
    </row>
    <row r="212" spans="1:10" x14ac:dyDescent="0.3">
      <c r="A212" s="3" t="s">
        <v>257</v>
      </c>
      <c r="B212" s="4">
        <v>43167</v>
      </c>
      <c r="C212">
        <v>4</v>
      </c>
      <c r="D212" t="s">
        <v>51</v>
      </c>
      <c r="E212" t="s">
        <v>68</v>
      </c>
      <c r="F212" t="s">
        <v>18</v>
      </c>
      <c r="G212" t="s">
        <v>31</v>
      </c>
      <c r="H212">
        <v>69</v>
      </c>
      <c r="I212">
        <v>4</v>
      </c>
      <c r="J212">
        <v>276</v>
      </c>
    </row>
    <row r="213" spans="1:10" x14ac:dyDescent="0.3">
      <c r="A213" s="3" t="s">
        <v>258</v>
      </c>
      <c r="B213" s="4">
        <v>43167</v>
      </c>
      <c r="C213">
        <v>2</v>
      </c>
      <c r="D213" t="s">
        <v>106</v>
      </c>
      <c r="E213" t="s">
        <v>17</v>
      </c>
      <c r="F213" t="s">
        <v>18</v>
      </c>
      <c r="G213" t="s">
        <v>14</v>
      </c>
      <c r="H213">
        <v>199</v>
      </c>
      <c r="I213">
        <v>0</v>
      </c>
      <c r="J213">
        <v>0</v>
      </c>
    </row>
    <row r="214" spans="1:10" x14ac:dyDescent="0.3">
      <c r="A214" s="3" t="s">
        <v>259</v>
      </c>
      <c r="B214" s="4">
        <v>43168</v>
      </c>
      <c r="C214">
        <v>1</v>
      </c>
      <c r="D214" t="s">
        <v>16</v>
      </c>
      <c r="E214" t="s">
        <v>68</v>
      </c>
      <c r="F214" t="s">
        <v>18</v>
      </c>
      <c r="G214" t="s">
        <v>24</v>
      </c>
      <c r="H214">
        <v>159</v>
      </c>
      <c r="I214">
        <v>2</v>
      </c>
      <c r="J214">
        <v>318</v>
      </c>
    </row>
    <row r="215" spans="1:10" x14ac:dyDescent="0.3">
      <c r="A215" s="3" t="s">
        <v>260</v>
      </c>
      <c r="B215" s="4">
        <v>43169</v>
      </c>
      <c r="C215">
        <v>5</v>
      </c>
      <c r="D215" t="s">
        <v>60</v>
      </c>
      <c r="E215" t="s">
        <v>68</v>
      </c>
      <c r="F215" t="s">
        <v>18</v>
      </c>
      <c r="G215" t="s">
        <v>31</v>
      </c>
      <c r="H215">
        <v>69</v>
      </c>
      <c r="I215">
        <v>6</v>
      </c>
      <c r="J215">
        <v>414</v>
      </c>
    </row>
    <row r="216" spans="1:10" x14ac:dyDescent="0.3">
      <c r="A216" s="3" t="s">
        <v>261</v>
      </c>
      <c r="B216" s="4">
        <v>43170</v>
      </c>
      <c r="C216">
        <v>3</v>
      </c>
      <c r="D216" t="s">
        <v>43</v>
      </c>
      <c r="E216" t="s">
        <v>17</v>
      </c>
      <c r="F216" t="s">
        <v>18</v>
      </c>
      <c r="G216" t="s">
        <v>14</v>
      </c>
      <c r="H216">
        <v>199</v>
      </c>
      <c r="I216">
        <v>3</v>
      </c>
      <c r="J216">
        <v>597</v>
      </c>
    </row>
    <row r="217" spans="1:10" x14ac:dyDescent="0.3">
      <c r="A217" s="3" t="s">
        <v>262</v>
      </c>
      <c r="B217" s="4">
        <v>43170</v>
      </c>
      <c r="C217">
        <v>18</v>
      </c>
      <c r="D217" t="s">
        <v>26</v>
      </c>
      <c r="E217" t="s">
        <v>27</v>
      </c>
      <c r="F217" t="s">
        <v>28</v>
      </c>
      <c r="G217" t="s">
        <v>31</v>
      </c>
      <c r="H217">
        <v>69</v>
      </c>
      <c r="I217">
        <v>9</v>
      </c>
      <c r="J217">
        <v>621</v>
      </c>
    </row>
    <row r="218" spans="1:10" x14ac:dyDescent="0.3">
      <c r="A218" s="3" t="s">
        <v>263</v>
      </c>
      <c r="B218" s="4">
        <v>43170</v>
      </c>
      <c r="C218">
        <v>12</v>
      </c>
      <c r="D218" t="s">
        <v>66</v>
      </c>
      <c r="E218" t="s">
        <v>63</v>
      </c>
      <c r="F218" t="s">
        <v>13</v>
      </c>
      <c r="G218" t="s">
        <v>19</v>
      </c>
      <c r="H218">
        <v>289</v>
      </c>
      <c r="I218">
        <v>4</v>
      </c>
      <c r="J218">
        <v>1156</v>
      </c>
    </row>
    <row r="219" spans="1:10" x14ac:dyDescent="0.3">
      <c r="A219" s="3" t="s">
        <v>264</v>
      </c>
      <c r="B219" s="4">
        <v>43170</v>
      </c>
      <c r="C219">
        <v>8</v>
      </c>
      <c r="D219" t="s">
        <v>45</v>
      </c>
      <c r="E219" t="s">
        <v>46</v>
      </c>
      <c r="F219" t="s">
        <v>23</v>
      </c>
      <c r="G219" t="s">
        <v>24</v>
      </c>
      <c r="H219">
        <v>159</v>
      </c>
      <c r="I219">
        <v>2</v>
      </c>
      <c r="J219">
        <v>318</v>
      </c>
    </row>
    <row r="220" spans="1:10" x14ac:dyDescent="0.3">
      <c r="A220" s="3" t="s">
        <v>265</v>
      </c>
      <c r="B220" s="4">
        <v>43170</v>
      </c>
      <c r="C220">
        <v>7</v>
      </c>
      <c r="D220" t="s">
        <v>88</v>
      </c>
      <c r="E220" t="s">
        <v>46</v>
      </c>
      <c r="F220" t="s">
        <v>23</v>
      </c>
      <c r="G220" t="s">
        <v>24</v>
      </c>
      <c r="H220">
        <v>159</v>
      </c>
      <c r="I220">
        <v>1</v>
      </c>
      <c r="J220">
        <v>159</v>
      </c>
    </row>
    <row r="221" spans="1:10" x14ac:dyDescent="0.3">
      <c r="A221" s="3" t="s">
        <v>266</v>
      </c>
      <c r="B221" s="4">
        <v>43170</v>
      </c>
      <c r="C221">
        <v>17</v>
      </c>
      <c r="D221" t="s">
        <v>35</v>
      </c>
      <c r="E221" t="s">
        <v>36</v>
      </c>
      <c r="F221" t="s">
        <v>28</v>
      </c>
      <c r="G221" t="s">
        <v>24</v>
      </c>
      <c r="H221">
        <v>159</v>
      </c>
      <c r="I221">
        <v>2</v>
      </c>
      <c r="J221">
        <v>318</v>
      </c>
    </row>
    <row r="222" spans="1:10" x14ac:dyDescent="0.3">
      <c r="A222" s="3" t="s">
        <v>267</v>
      </c>
      <c r="B222" s="4">
        <v>43170</v>
      </c>
      <c r="C222">
        <v>13</v>
      </c>
      <c r="D222" t="s">
        <v>33</v>
      </c>
      <c r="E222" t="s">
        <v>12</v>
      </c>
      <c r="F222" t="s">
        <v>13</v>
      </c>
      <c r="G222" t="s">
        <v>24</v>
      </c>
      <c r="H222">
        <v>159</v>
      </c>
      <c r="I222">
        <v>3</v>
      </c>
      <c r="J222">
        <v>477</v>
      </c>
    </row>
    <row r="223" spans="1:10" x14ac:dyDescent="0.3">
      <c r="A223" s="3" t="s">
        <v>268</v>
      </c>
      <c r="B223" s="4">
        <v>43170</v>
      </c>
      <c r="C223">
        <v>4</v>
      </c>
      <c r="D223" t="s">
        <v>51</v>
      </c>
      <c r="E223" t="s">
        <v>17</v>
      </c>
      <c r="F223" t="s">
        <v>18</v>
      </c>
      <c r="G223" t="s">
        <v>14</v>
      </c>
      <c r="H223">
        <v>199</v>
      </c>
      <c r="I223">
        <v>8</v>
      </c>
      <c r="J223">
        <v>1592</v>
      </c>
    </row>
    <row r="224" spans="1:10" x14ac:dyDescent="0.3">
      <c r="A224" s="3" t="s">
        <v>269</v>
      </c>
      <c r="B224" s="4">
        <v>43170</v>
      </c>
      <c r="C224">
        <v>10</v>
      </c>
      <c r="D224" t="s">
        <v>58</v>
      </c>
      <c r="E224" t="s">
        <v>46</v>
      </c>
      <c r="F224" t="s">
        <v>23</v>
      </c>
      <c r="G224" t="s">
        <v>24</v>
      </c>
      <c r="H224">
        <v>159</v>
      </c>
      <c r="I224">
        <v>8</v>
      </c>
      <c r="J224">
        <v>1272</v>
      </c>
    </row>
    <row r="225" spans="1:10" x14ac:dyDescent="0.3">
      <c r="A225" s="3" t="s">
        <v>270</v>
      </c>
      <c r="B225" s="4">
        <v>43170</v>
      </c>
      <c r="C225">
        <v>9</v>
      </c>
      <c r="D225" t="s">
        <v>21</v>
      </c>
      <c r="E225" t="s">
        <v>22</v>
      </c>
      <c r="F225" t="s">
        <v>23</v>
      </c>
      <c r="G225" t="s">
        <v>41</v>
      </c>
      <c r="H225">
        <v>399</v>
      </c>
      <c r="I225">
        <v>6</v>
      </c>
      <c r="J225">
        <v>2394</v>
      </c>
    </row>
    <row r="226" spans="1:10" x14ac:dyDescent="0.3">
      <c r="A226" s="3" t="s">
        <v>271</v>
      </c>
      <c r="B226" s="4">
        <v>43170</v>
      </c>
      <c r="C226">
        <v>2</v>
      </c>
      <c r="D226" t="s">
        <v>106</v>
      </c>
      <c r="E226" t="s">
        <v>17</v>
      </c>
      <c r="F226" t="s">
        <v>18</v>
      </c>
      <c r="G226" t="s">
        <v>41</v>
      </c>
      <c r="H226">
        <v>399</v>
      </c>
      <c r="I226">
        <v>9</v>
      </c>
      <c r="J226">
        <v>3591</v>
      </c>
    </row>
    <row r="227" spans="1:10" x14ac:dyDescent="0.3">
      <c r="A227" s="3" t="s">
        <v>272</v>
      </c>
      <c r="B227" s="4">
        <v>43171</v>
      </c>
      <c r="C227">
        <v>14</v>
      </c>
      <c r="D227" t="s">
        <v>38</v>
      </c>
      <c r="E227" t="s">
        <v>12</v>
      </c>
      <c r="F227" t="s">
        <v>13</v>
      </c>
      <c r="G227" t="s">
        <v>41</v>
      </c>
      <c r="H227">
        <v>399</v>
      </c>
      <c r="I227">
        <v>1</v>
      </c>
      <c r="J227">
        <v>399</v>
      </c>
    </row>
    <row r="228" spans="1:10" x14ac:dyDescent="0.3">
      <c r="A228" s="3" t="s">
        <v>273</v>
      </c>
      <c r="B228" s="4">
        <v>43172</v>
      </c>
      <c r="C228">
        <v>14</v>
      </c>
      <c r="D228" t="s">
        <v>38</v>
      </c>
      <c r="E228" t="s">
        <v>12</v>
      </c>
      <c r="F228" t="s">
        <v>13</v>
      </c>
      <c r="G228" t="s">
        <v>41</v>
      </c>
      <c r="H228">
        <v>399</v>
      </c>
      <c r="I228">
        <v>1</v>
      </c>
      <c r="J228">
        <v>399</v>
      </c>
    </row>
    <row r="229" spans="1:10" x14ac:dyDescent="0.3">
      <c r="A229" s="3" t="s">
        <v>274</v>
      </c>
      <c r="B229" s="4">
        <v>43173</v>
      </c>
      <c r="C229">
        <v>1</v>
      </c>
      <c r="D229" t="s">
        <v>16</v>
      </c>
      <c r="E229" t="s">
        <v>68</v>
      </c>
      <c r="F229" t="s">
        <v>18</v>
      </c>
      <c r="G229" t="s">
        <v>19</v>
      </c>
      <c r="H229">
        <v>289</v>
      </c>
      <c r="I229">
        <v>2</v>
      </c>
      <c r="J229">
        <v>578</v>
      </c>
    </row>
    <row r="230" spans="1:10" x14ac:dyDescent="0.3">
      <c r="A230" s="3" t="s">
        <v>275</v>
      </c>
      <c r="B230" s="4">
        <v>43173</v>
      </c>
      <c r="C230">
        <v>17</v>
      </c>
      <c r="D230" t="s">
        <v>35</v>
      </c>
      <c r="E230" t="s">
        <v>27</v>
      </c>
      <c r="F230" t="s">
        <v>28</v>
      </c>
      <c r="G230" t="s">
        <v>19</v>
      </c>
      <c r="H230">
        <v>289</v>
      </c>
      <c r="I230">
        <v>8</v>
      </c>
      <c r="J230">
        <v>2312</v>
      </c>
    </row>
    <row r="231" spans="1:10" x14ac:dyDescent="0.3">
      <c r="A231" s="3" t="s">
        <v>276</v>
      </c>
      <c r="B231" s="4">
        <v>43174</v>
      </c>
      <c r="C231">
        <v>3</v>
      </c>
      <c r="D231" t="s">
        <v>43</v>
      </c>
      <c r="E231" t="s">
        <v>17</v>
      </c>
      <c r="F231" t="s">
        <v>18</v>
      </c>
      <c r="G231" t="s">
        <v>41</v>
      </c>
      <c r="H231">
        <v>399</v>
      </c>
      <c r="I231">
        <v>6</v>
      </c>
      <c r="J231">
        <v>2394</v>
      </c>
    </row>
    <row r="232" spans="1:10" x14ac:dyDescent="0.3">
      <c r="A232" s="3" t="s">
        <v>277</v>
      </c>
      <c r="B232" s="4">
        <v>43174</v>
      </c>
      <c r="C232">
        <v>19</v>
      </c>
      <c r="D232" t="s">
        <v>56</v>
      </c>
      <c r="E232" t="s">
        <v>27</v>
      </c>
      <c r="F232" t="s">
        <v>28</v>
      </c>
      <c r="G232" t="s">
        <v>14</v>
      </c>
      <c r="H232">
        <v>199</v>
      </c>
      <c r="I232">
        <v>6</v>
      </c>
      <c r="J232">
        <v>1194</v>
      </c>
    </row>
    <row r="233" spans="1:10" x14ac:dyDescent="0.3">
      <c r="A233" s="3" t="s">
        <v>278</v>
      </c>
      <c r="B233" s="4">
        <v>43174</v>
      </c>
      <c r="C233">
        <v>7</v>
      </c>
      <c r="D233" t="s">
        <v>88</v>
      </c>
      <c r="E233" t="s">
        <v>46</v>
      </c>
      <c r="F233" t="s">
        <v>23</v>
      </c>
      <c r="G233" t="s">
        <v>41</v>
      </c>
      <c r="H233">
        <v>399</v>
      </c>
      <c r="I233">
        <v>9</v>
      </c>
      <c r="J233">
        <v>3591</v>
      </c>
    </row>
    <row r="234" spans="1:10" x14ac:dyDescent="0.3">
      <c r="A234" s="3" t="s">
        <v>279</v>
      </c>
      <c r="B234" s="4">
        <v>43174</v>
      </c>
      <c r="C234">
        <v>9</v>
      </c>
      <c r="D234" t="s">
        <v>21</v>
      </c>
      <c r="E234" t="s">
        <v>46</v>
      </c>
      <c r="F234" t="s">
        <v>23</v>
      </c>
      <c r="G234" t="s">
        <v>31</v>
      </c>
      <c r="H234">
        <v>69</v>
      </c>
      <c r="I234">
        <v>8</v>
      </c>
      <c r="J234">
        <v>552</v>
      </c>
    </row>
    <row r="235" spans="1:10" x14ac:dyDescent="0.3">
      <c r="A235" s="3" t="s">
        <v>280</v>
      </c>
      <c r="B235" s="4">
        <v>43175</v>
      </c>
      <c r="C235">
        <v>15</v>
      </c>
      <c r="D235" t="s">
        <v>118</v>
      </c>
      <c r="E235" t="s">
        <v>63</v>
      </c>
      <c r="F235" t="s">
        <v>13</v>
      </c>
      <c r="G235" t="s">
        <v>14</v>
      </c>
      <c r="H235">
        <v>199</v>
      </c>
      <c r="I235">
        <v>2</v>
      </c>
      <c r="J235">
        <v>398</v>
      </c>
    </row>
    <row r="236" spans="1:10" x14ac:dyDescent="0.3">
      <c r="A236" s="3" t="s">
        <v>281</v>
      </c>
      <c r="B236" s="4">
        <v>43175</v>
      </c>
      <c r="C236">
        <v>2</v>
      </c>
      <c r="D236" t="s">
        <v>106</v>
      </c>
      <c r="E236" t="s">
        <v>17</v>
      </c>
      <c r="F236" t="s">
        <v>18</v>
      </c>
      <c r="G236" t="s">
        <v>19</v>
      </c>
      <c r="H236">
        <v>289</v>
      </c>
      <c r="I236">
        <v>3</v>
      </c>
      <c r="J236">
        <v>867</v>
      </c>
    </row>
    <row r="237" spans="1:10" x14ac:dyDescent="0.3">
      <c r="A237" s="3" t="s">
        <v>282</v>
      </c>
      <c r="B237" s="4">
        <v>43175</v>
      </c>
      <c r="C237">
        <v>20</v>
      </c>
      <c r="D237" t="s">
        <v>40</v>
      </c>
      <c r="E237" t="s">
        <v>36</v>
      </c>
      <c r="F237" t="s">
        <v>28</v>
      </c>
      <c r="G237" t="s">
        <v>31</v>
      </c>
      <c r="H237">
        <v>69</v>
      </c>
      <c r="I237">
        <v>8</v>
      </c>
      <c r="J237">
        <v>552</v>
      </c>
    </row>
    <row r="238" spans="1:10" x14ac:dyDescent="0.3">
      <c r="A238" s="3" t="s">
        <v>283</v>
      </c>
      <c r="B238" s="4">
        <v>43175</v>
      </c>
      <c r="C238">
        <v>4</v>
      </c>
      <c r="D238" t="s">
        <v>51</v>
      </c>
      <c r="E238" t="s">
        <v>17</v>
      </c>
      <c r="F238" t="s">
        <v>18</v>
      </c>
      <c r="G238" t="s">
        <v>31</v>
      </c>
      <c r="H238">
        <v>69</v>
      </c>
      <c r="I238">
        <v>7</v>
      </c>
      <c r="J238">
        <v>483</v>
      </c>
    </row>
    <row r="239" spans="1:10" x14ac:dyDescent="0.3">
      <c r="A239" s="3" t="s">
        <v>284</v>
      </c>
      <c r="B239" s="4">
        <v>43175</v>
      </c>
      <c r="C239">
        <v>7</v>
      </c>
      <c r="D239" t="s">
        <v>88</v>
      </c>
      <c r="E239" t="s">
        <v>22</v>
      </c>
      <c r="F239" t="s">
        <v>23</v>
      </c>
      <c r="G239" t="s">
        <v>14</v>
      </c>
      <c r="H239">
        <v>199</v>
      </c>
      <c r="I239">
        <v>3</v>
      </c>
      <c r="J239">
        <v>597</v>
      </c>
    </row>
    <row r="240" spans="1:10" x14ac:dyDescent="0.3">
      <c r="A240" s="3" t="s">
        <v>285</v>
      </c>
      <c r="B240" s="4">
        <v>43175</v>
      </c>
      <c r="C240">
        <v>16</v>
      </c>
      <c r="D240" t="s">
        <v>30</v>
      </c>
      <c r="E240" t="s">
        <v>36</v>
      </c>
      <c r="F240" t="s">
        <v>28</v>
      </c>
      <c r="G240" t="s">
        <v>41</v>
      </c>
      <c r="H240">
        <v>399</v>
      </c>
      <c r="I240">
        <v>9</v>
      </c>
      <c r="J240">
        <v>3591</v>
      </c>
    </row>
    <row r="241" spans="1:10" x14ac:dyDescent="0.3">
      <c r="A241" s="3" t="s">
        <v>286</v>
      </c>
      <c r="B241" s="4">
        <v>43175</v>
      </c>
      <c r="C241">
        <v>18</v>
      </c>
      <c r="D241" t="s">
        <v>26</v>
      </c>
      <c r="E241" t="s">
        <v>36</v>
      </c>
      <c r="F241" t="s">
        <v>28</v>
      </c>
      <c r="G241" t="s">
        <v>14</v>
      </c>
      <c r="H241">
        <v>199</v>
      </c>
      <c r="I241">
        <v>5</v>
      </c>
      <c r="J241">
        <v>995</v>
      </c>
    </row>
    <row r="242" spans="1:10" x14ac:dyDescent="0.3">
      <c r="A242" s="3" t="s">
        <v>287</v>
      </c>
      <c r="B242" s="4">
        <v>43175</v>
      </c>
      <c r="C242">
        <v>4</v>
      </c>
      <c r="D242" t="s">
        <v>51</v>
      </c>
      <c r="E242" t="s">
        <v>17</v>
      </c>
      <c r="F242" t="s">
        <v>18</v>
      </c>
      <c r="G242" t="s">
        <v>31</v>
      </c>
      <c r="H242">
        <v>69</v>
      </c>
      <c r="I242">
        <v>5</v>
      </c>
      <c r="J242">
        <v>345</v>
      </c>
    </row>
    <row r="243" spans="1:10" x14ac:dyDescent="0.3">
      <c r="A243" s="3" t="s">
        <v>288</v>
      </c>
      <c r="B243" s="4">
        <v>43176</v>
      </c>
      <c r="C243">
        <v>2</v>
      </c>
      <c r="D243" t="s">
        <v>106</v>
      </c>
      <c r="E243" t="s">
        <v>17</v>
      </c>
      <c r="F243" t="s">
        <v>18</v>
      </c>
      <c r="G243" t="s">
        <v>19</v>
      </c>
      <c r="H243">
        <v>289</v>
      </c>
      <c r="I243">
        <v>0</v>
      </c>
      <c r="J243">
        <v>0</v>
      </c>
    </row>
    <row r="244" spans="1:10" x14ac:dyDescent="0.3">
      <c r="A244" s="3" t="s">
        <v>289</v>
      </c>
      <c r="B244" s="4">
        <v>43176</v>
      </c>
      <c r="C244">
        <v>20</v>
      </c>
      <c r="D244" t="s">
        <v>40</v>
      </c>
      <c r="E244" t="s">
        <v>27</v>
      </c>
      <c r="F244" t="s">
        <v>28</v>
      </c>
      <c r="G244" t="s">
        <v>14</v>
      </c>
      <c r="H244">
        <v>199</v>
      </c>
      <c r="I244">
        <v>4</v>
      </c>
      <c r="J244">
        <v>796</v>
      </c>
    </row>
    <row r="245" spans="1:10" x14ac:dyDescent="0.3">
      <c r="A245" s="3" t="s">
        <v>290</v>
      </c>
      <c r="B245" s="4">
        <v>43176</v>
      </c>
      <c r="C245">
        <v>4</v>
      </c>
      <c r="D245" t="s">
        <v>51</v>
      </c>
      <c r="E245" t="s">
        <v>17</v>
      </c>
      <c r="F245" t="s">
        <v>18</v>
      </c>
      <c r="G245" t="s">
        <v>24</v>
      </c>
      <c r="H245">
        <v>159</v>
      </c>
      <c r="I245">
        <v>2</v>
      </c>
      <c r="J245">
        <v>318</v>
      </c>
    </row>
    <row r="246" spans="1:10" x14ac:dyDescent="0.3">
      <c r="A246" s="3" t="s">
        <v>291</v>
      </c>
      <c r="B246" s="4">
        <v>43177</v>
      </c>
      <c r="C246">
        <v>19</v>
      </c>
      <c r="D246" t="s">
        <v>56</v>
      </c>
      <c r="E246" t="s">
        <v>27</v>
      </c>
      <c r="F246" t="s">
        <v>28</v>
      </c>
      <c r="G246" t="s">
        <v>24</v>
      </c>
      <c r="H246">
        <v>159</v>
      </c>
      <c r="I246">
        <v>0</v>
      </c>
      <c r="J246">
        <v>0</v>
      </c>
    </row>
    <row r="247" spans="1:10" x14ac:dyDescent="0.3">
      <c r="A247" s="3" t="s">
        <v>292</v>
      </c>
      <c r="B247" s="4">
        <v>43177</v>
      </c>
      <c r="C247">
        <v>20</v>
      </c>
      <c r="D247" t="s">
        <v>40</v>
      </c>
      <c r="E247" t="s">
        <v>27</v>
      </c>
      <c r="F247" t="s">
        <v>28</v>
      </c>
      <c r="G247" t="s">
        <v>19</v>
      </c>
      <c r="H247">
        <v>289</v>
      </c>
      <c r="I247">
        <v>4</v>
      </c>
      <c r="J247">
        <v>1156</v>
      </c>
    </row>
    <row r="248" spans="1:10" x14ac:dyDescent="0.3">
      <c r="A248" s="3" t="s">
        <v>293</v>
      </c>
      <c r="B248" s="4">
        <v>43177</v>
      </c>
      <c r="C248">
        <v>6</v>
      </c>
      <c r="D248" t="s">
        <v>48</v>
      </c>
      <c r="E248" t="s">
        <v>22</v>
      </c>
      <c r="F248" t="s">
        <v>23</v>
      </c>
      <c r="G248" t="s">
        <v>19</v>
      </c>
      <c r="H248">
        <v>289</v>
      </c>
      <c r="I248">
        <v>2</v>
      </c>
      <c r="J248">
        <v>578</v>
      </c>
    </row>
    <row r="249" spans="1:10" x14ac:dyDescent="0.3">
      <c r="A249" s="3" t="s">
        <v>294</v>
      </c>
      <c r="B249" s="4">
        <v>43177</v>
      </c>
      <c r="C249">
        <v>18</v>
      </c>
      <c r="D249" t="s">
        <v>26</v>
      </c>
      <c r="E249" t="s">
        <v>36</v>
      </c>
      <c r="F249" t="s">
        <v>28</v>
      </c>
      <c r="G249" t="s">
        <v>31</v>
      </c>
      <c r="H249">
        <v>69</v>
      </c>
      <c r="I249">
        <v>5</v>
      </c>
      <c r="J249">
        <v>345</v>
      </c>
    </row>
    <row r="250" spans="1:10" x14ac:dyDescent="0.3">
      <c r="A250" s="3" t="s">
        <v>295</v>
      </c>
      <c r="B250" s="4">
        <v>43177</v>
      </c>
      <c r="C250">
        <v>19</v>
      </c>
      <c r="D250" t="s">
        <v>56</v>
      </c>
      <c r="E250" t="s">
        <v>27</v>
      </c>
      <c r="F250" t="s">
        <v>28</v>
      </c>
      <c r="G250" t="s">
        <v>41</v>
      </c>
      <c r="H250">
        <v>399</v>
      </c>
      <c r="I250">
        <v>3</v>
      </c>
      <c r="J250">
        <v>1197</v>
      </c>
    </row>
    <row r="251" spans="1:10" x14ac:dyDescent="0.3">
      <c r="A251" s="3" t="s">
        <v>296</v>
      </c>
      <c r="B251" s="4">
        <v>43177</v>
      </c>
      <c r="C251">
        <v>8</v>
      </c>
      <c r="D251" t="s">
        <v>45</v>
      </c>
      <c r="E251" t="s">
        <v>22</v>
      </c>
      <c r="F251" t="s">
        <v>23</v>
      </c>
      <c r="G251" t="s">
        <v>24</v>
      </c>
      <c r="H251">
        <v>159</v>
      </c>
      <c r="I251">
        <v>7</v>
      </c>
      <c r="J251">
        <v>1113</v>
      </c>
    </row>
    <row r="252" spans="1:10" x14ac:dyDescent="0.3">
      <c r="A252" s="3" t="s">
        <v>297</v>
      </c>
      <c r="B252" s="4">
        <v>43177</v>
      </c>
      <c r="C252">
        <v>2</v>
      </c>
      <c r="D252" t="s">
        <v>106</v>
      </c>
      <c r="E252" t="s">
        <v>68</v>
      </c>
      <c r="F252" t="s">
        <v>18</v>
      </c>
      <c r="G252" t="s">
        <v>41</v>
      </c>
      <c r="H252">
        <v>399</v>
      </c>
      <c r="I252">
        <v>9</v>
      </c>
      <c r="J252">
        <v>3591</v>
      </c>
    </row>
    <row r="253" spans="1:10" x14ac:dyDescent="0.3">
      <c r="A253" s="3" t="s">
        <v>298</v>
      </c>
      <c r="B253" s="4">
        <v>43177</v>
      </c>
      <c r="C253">
        <v>14</v>
      </c>
      <c r="D253" t="s">
        <v>38</v>
      </c>
      <c r="E253" t="s">
        <v>12</v>
      </c>
      <c r="F253" t="s">
        <v>13</v>
      </c>
      <c r="G253" t="s">
        <v>14</v>
      </c>
      <c r="H253">
        <v>199</v>
      </c>
      <c r="I253">
        <v>2</v>
      </c>
      <c r="J253">
        <v>398</v>
      </c>
    </row>
    <row r="254" spans="1:10" x14ac:dyDescent="0.3">
      <c r="A254" s="3" t="s">
        <v>299</v>
      </c>
      <c r="B254" s="4">
        <v>43177</v>
      </c>
      <c r="C254">
        <v>16</v>
      </c>
      <c r="D254" t="s">
        <v>30</v>
      </c>
      <c r="E254" t="s">
        <v>27</v>
      </c>
      <c r="F254" t="s">
        <v>28</v>
      </c>
      <c r="G254" t="s">
        <v>41</v>
      </c>
      <c r="H254">
        <v>399</v>
      </c>
      <c r="I254">
        <v>5</v>
      </c>
      <c r="J254">
        <v>1995</v>
      </c>
    </row>
    <row r="255" spans="1:10" x14ac:dyDescent="0.3">
      <c r="A255" s="3" t="s">
        <v>300</v>
      </c>
      <c r="B255" s="4">
        <v>43178</v>
      </c>
      <c r="C255">
        <v>6</v>
      </c>
      <c r="D255" t="s">
        <v>48</v>
      </c>
      <c r="E255" t="s">
        <v>22</v>
      </c>
      <c r="F255" t="s">
        <v>23</v>
      </c>
      <c r="G255" t="s">
        <v>24</v>
      </c>
      <c r="H255">
        <v>159</v>
      </c>
      <c r="I255">
        <v>4</v>
      </c>
      <c r="J255">
        <v>636</v>
      </c>
    </row>
    <row r="256" spans="1:10" x14ac:dyDescent="0.3">
      <c r="A256" s="3" t="s">
        <v>301</v>
      </c>
      <c r="B256" s="4">
        <v>43178</v>
      </c>
      <c r="C256">
        <v>5</v>
      </c>
      <c r="D256" t="s">
        <v>60</v>
      </c>
      <c r="E256" t="s">
        <v>68</v>
      </c>
      <c r="F256" t="s">
        <v>18</v>
      </c>
      <c r="G256" t="s">
        <v>14</v>
      </c>
      <c r="H256">
        <v>199</v>
      </c>
      <c r="I256">
        <v>9</v>
      </c>
      <c r="J256">
        <v>1791</v>
      </c>
    </row>
    <row r="257" spans="1:10" x14ac:dyDescent="0.3">
      <c r="A257" s="3" t="s">
        <v>302</v>
      </c>
      <c r="B257" s="4">
        <v>43178</v>
      </c>
      <c r="C257">
        <v>18</v>
      </c>
      <c r="D257" t="s">
        <v>26</v>
      </c>
      <c r="E257" t="s">
        <v>27</v>
      </c>
      <c r="F257" t="s">
        <v>28</v>
      </c>
      <c r="G257" t="s">
        <v>24</v>
      </c>
      <c r="H257">
        <v>159</v>
      </c>
      <c r="I257">
        <v>2</v>
      </c>
      <c r="J257">
        <v>318</v>
      </c>
    </row>
    <row r="258" spans="1:10" x14ac:dyDescent="0.3">
      <c r="A258" s="3" t="s">
        <v>303</v>
      </c>
      <c r="B258" s="4">
        <v>43178</v>
      </c>
      <c r="C258">
        <v>2</v>
      </c>
      <c r="D258" t="s">
        <v>106</v>
      </c>
      <c r="E258" t="s">
        <v>17</v>
      </c>
      <c r="F258" t="s">
        <v>18</v>
      </c>
      <c r="G258" t="s">
        <v>31</v>
      </c>
      <c r="H258">
        <v>69</v>
      </c>
      <c r="I258">
        <v>8</v>
      </c>
      <c r="J258">
        <v>552</v>
      </c>
    </row>
    <row r="259" spans="1:10" x14ac:dyDescent="0.3">
      <c r="A259" s="3" t="s">
        <v>304</v>
      </c>
      <c r="B259" s="4">
        <v>43179</v>
      </c>
      <c r="C259">
        <v>17</v>
      </c>
      <c r="D259" t="s">
        <v>35</v>
      </c>
      <c r="E259" t="s">
        <v>36</v>
      </c>
      <c r="F259" t="s">
        <v>28</v>
      </c>
      <c r="G259" t="s">
        <v>41</v>
      </c>
      <c r="H259">
        <v>399</v>
      </c>
      <c r="I259">
        <v>5</v>
      </c>
      <c r="J259">
        <v>1995</v>
      </c>
    </row>
    <row r="260" spans="1:10" x14ac:dyDescent="0.3">
      <c r="A260" s="3" t="s">
        <v>305</v>
      </c>
      <c r="B260" s="4">
        <v>43179</v>
      </c>
      <c r="C260">
        <v>16</v>
      </c>
      <c r="D260" t="s">
        <v>30</v>
      </c>
      <c r="E260" t="s">
        <v>27</v>
      </c>
      <c r="F260" t="s">
        <v>28</v>
      </c>
      <c r="G260" t="s">
        <v>19</v>
      </c>
      <c r="H260">
        <v>289</v>
      </c>
      <c r="I260">
        <v>1</v>
      </c>
      <c r="J260">
        <v>289</v>
      </c>
    </row>
    <row r="261" spans="1:10" x14ac:dyDescent="0.3">
      <c r="A261" s="3" t="s">
        <v>306</v>
      </c>
      <c r="B261" s="4">
        <v>43179</v>
      </c>
      <c r="C261">
        <v>14</v>
      </c>
      <c r="D261" t="s">
        <v>38</v>
      </c>
      <c r="E261" t="s">
        <v>12</v>
      </c>
      <c r="F261" t="s">
        <v>13</v>
      </c>
      <c r="G261" t="s">
        <v>31</v>
      </c>
      <c r="H261">
        <v>69</v>
      </c>
      <c r="I261">
        <v>9</v>
      </c>
      <c r="J261">
        <v>621</v>
      </c>
    </row>
    <row r="262" spans="1:10" x14ac:dyDescent="0.3">
      <c r="A262" s="3" t="s">
        <v>307</v>
      </c>
      <c r="B262" s="4">
        <v>43180</v>
      </c>
      <c r="C262">
        <v>4</v>
      </c>
      <c r="D262" t="s">
        <v>51</v>
      </c>
      <c r="E262" t="s">
        <v>17</v>
      </c>
      <c r="F262" t="s">
        <v>18</v>
      </c>
      <c r="G262" t="s">
        <v>14</v>
      </c>
      <c r="H262">
        <v>199</v>
      </c>
      <c r="I262">
        <v>8</v>
      </c>
      <c r="J262">
        <v>1592</v>
      </c>
    </row>
    <row r="263" spans="1:10" x14ac:dyDescent="0.3">
      <c r="A263" s="3" t="s">
        <v>308</v>
      </c>
      <c r="B263" s="4">
        <v>43181</v>
      </c>
      <c r="C263">
        <v>8</v>
      </c>
      <c r="D263" t="s">
        <v>45</v>
      </c>
      <c r="E263" t="s">
        <v>46</v>
      </c>
      <c r="F263" t="s">
        <v>23</v>
      </c>
      <c r="G263" t="s">
        <v>24</v>
      </c>
      <c r="H263">
        <v>159</v>
      </c>
      <c r="I263">
        <v>1</v>
      </c>
      <c r="J263">
        <v>159</v>
      </c>
    </row>
    <row r="264" spans="1:10" x14ac:dyDescent="0.3">
      <c r="A264" s="3" t="s">
        <v>309</v>
      </c>
      <c r="B264" s="4">
        <v>43182</v>
      </c>
      <c r="C264">
        <v>7</v>
      </c>
      <c r="D264" t="s">
        <v>88</v>
      </c>
      <c r="E264" t="s">
        <v>46</v>
      </c>
      <c r="F264" t="s">
        <v>23</v>
      </c>
      <c r="G264" t="s">
        <v>24</v>
      </c>
      <c r="H264">
        <v>159</v>
      </c>
      <c r="I264">
        <v>5</v>
      </c>
      <c r="J264">
        <v>795</v>
      </c>
    </row>
    <row r="265" spans="1:10" x14ac:dyDescent="0.3">
      <c r="A265" s="3" t="s">
        <v>310</v>
      </c>
      <c r="B265" s="4">
        <v>43183</v>
      </c>
      <c r="C265">
        <v>17</v>
      </c>
      <c r="D265" t="s">
        <v>35</v>
      </c>
      <c r="E265" t="s">
        <v>36</v>
      </c>
      <c r="F265" t="s">
        <v>28</v>
      </c>
      <c r="G265" t="s">
        <v>14</v>
      </c>
      <c r="H265">
        <v>199</v>
      </c>
      <c r="I265">
        <v>1</v>
      </c>
      <c r="J265">
        <v>199</v>
      </c>
    </row>
    <row r="266" spans="1:10" x14ac:dyDescent="0.3">
      <c r="A266" s="3" t="s">
        <v>311</v>
      </c>
      <c r="B266" s="4">
        <v>43183</v>
      </c>
      <c r="C266">
        <v>17</v>
      </c>
      <c r="D266" t="s">
        <v>35</v>
      </c>
      <c r="E266" t="s">
        <v>27</v>
      </c>
      <c r="F266" t="s">
        <v>28</v>
      </c>
      <c r="G266" t="s">
        <v>19</v>
      </c>
      <c r="H266">
        <v>289</v>
      </c>
      <c r="I266">
        <v>7</v>
      </c>
      <c r="J266">
        <v>2023</v>
      </c>
    </row>
    <row r="267" spans="1:10" x14ac:dyDescent="0.3">
      <c r="A267" s="3" t="s">
        <v>312</v>
      </c>
      <c r="B267" s="4">
        <v>43184</v>
      </c>
      <c r="C267">
        <v>12</v>
      </c>
      <c r="D267" t="s">
        <v>66</v>
      </c>
      <c r="E267" t="s">
        <v>63</v>
      </c>
      <c r="F267" t="s">
        <v>13</v>
      </c>
      <c r="G267" t="s">
        <v>31</v>
      </c>
      <c r="H267">
        <v>69</v>
      </c>
      <c r="I267">
        <v>4</v>
      </c>
      <c r="J267">
        <v>276</v>
      </c>
    </row>
    <row r="268" spans="1:10" x14ac:dyDescent="0.3">
      <c r="A268" s="3" t="s">
        <v>313</v>
      </c>
      <c r="B268" s="4">
        <v>43184</v>
      </c>
      <c r="C268">
        <v>16</v>
      </c>
      <c r="D268" t="s">
        <v>30</v>
      </c>
      <c r="E268" t="s">
        <v>27</v>
      </c>
      <c r="F268" t="s">
        <v>28</v>
      </c>
      <c r="G268" t="s">
        <v>14</v>
      </c>
      <c r="H268">
        <v>199</v>
      </c>
      <c r="I268">
        <v>8</v>
      </c>
      <c r="J268">
        <v>1592</v>
      </c>
    </row>
    <row r="269" spans="1:10" x14ac:dyDescent="0.3">
      <c r="A269" s="3" t="s">
        <v>314</v>
      </c>
      <c r="B269" s="4">
        <v>43184</v>
      </c>
      <c r="C269">
        <v>4</v>
      </c>
      <c r="D269" t="s">
        <v>51</v>
      </c>
      <c r="E269" t="s">
        <v>68</v>
      </c>
      <c r="F269" t="s">
        <v>18</v>
      </c>
      <c r="G269" t="s">
        <v>14</v>
      </c>
      <c r="H269">
        <v>199</v>
      </c>
      <c r="I269">
        <v>1</v>
      </c>
      <c r="J269">
        <v>199</v>
      </c>
    </row>
    <row r="270" spans="1:10" x14ac:dyDescent="0.3">
      <c r="A270" s="3" t="s">
        <v>315</v>
      </c>
      <c r="B270" s="4">
        <v>43184</v>
      </c>
      <c r="C270">
        <v>20</v>
      </c>
      <c r="D270" t="s">
        <v>40</v>
      </c>
      <c r="E270" t="s">
        <v>27</v>
      </c>
      <c r="F270" t="s">
        <v>28</v>
      </c>
      <c r="G270" t="s">
        <v>14</v>
      </c>
      <c r="H270">
        <v>199</v>
      </c>
      <c r="I270">
        <v>6</v>
      </c>
      <c r="J270">
        <v>1194</v>
      </c>
    </row>
    <row r="271" spans="1:10" x14ac:dyDescent="0.3">
      <c r="A271" s="3" t="s">
        <v>316</v>
      </c>
      <c r="B271" s="4">
        <v>43184</v>
      </c>
      <c r="C271">
        <v>14</v>
      </c>
      <c r="D271" t="s">
        <v>38</v>
      </c>
      <c r="E271" t="s">
        <v>63</v>
      </c>
      <c r="F271" t="s">
        <v>13</v>
      </c>
      <c r="G271" t="s">
        <v>41</v>
      </c>
      <c r="H271">
        <v>399</v>
      </c>
      <c r="I271">
        <v>9</v>
      </c>
      <c r="J271">
        <v>3591</v>
      </c>
    </row>
    <row r="272" spans="1:10" x14ac:dyDescent="0.3">
      <c r="A272" s="3" t="s">
        <v>317</v>
      </c>
      <c r="B272" s="4">
        <v>43184</v>
      </c>
      <c r="C272">
        <v>14</v>
      </c>
      <c r="D272" t="s">
        <v>38</v>
      </c>
      <c r="E272" t="s">
        <v>12</v>
      </c>
      <c r="F272" t="s">
        <v>13</v>
      </c>
      <c r="G272" t="s">
        <v>14</v>
      </c>
      <c r="H272">
        <v>199</v>
      </c>
      <c r="I272">
        <v>3</v>
      </c>
      <c r="J272">
        <v>597</v>
      </c>
    </row>
    <row r="273" spans="1:10" x14ac:dyDescent="0.3">
      <c r="A273" s="3" t="s">
        <v>318</v>
      </c>
      <c r="B273" s="4">
        <v>43184</v>
      </c>
      <c r="C273">
        <v>15</v>
      </c>
      <c r="D273" t="s">
        <v>118</v>
      </c>
      <c r="E273" t="s">
        <v>63</v>
      </c>
      <c r="F273" t="s">
        <v>13</v>
      </c>
      <c r="G273" t="s">
        <v>19</v>
      </c>
      <c r="H273">
        <v>289</v>
      </c>
      <c r="I273">
        <v>7</v>
      </c>
      <c r="J273">
        <v>2023</v>
      </c>
    </row>
    <row r="274" spans="1:10" x14ac:dyDescent="0.3">
      <c r="A274" s="3" t="s">
        <v>319</v>
      </c>
      <c r="B274" s="4">
        <v>43184</v>
      </c>
      <c r="C274">
        <v>3</v>
      </c>
      <c r="D274" t="s">
        <v>43</v>
      </c>
      <c r="E274" t="s">
        <v>68</v>
      </c>
      <c r="F274" t="s">
        <v>18</v>
      </c>
      <c r="G274" t="s">
        <v>14</v>
      </c>
      <c r="H274">
        <v>199</v>
      </c>
      <c r="I274">
        <v>9</v>
      </c>
      <c r="J274">
        <v>1791</v>
      </c>
    </row>
    <row r="275" spans="1:10" x14ac:dyDescent="0.3">
      <c r="A275" s="3" t="s">
        <v>320</v>
      </c>
      <c r="B275" s="4">
        <v>43184</v>
      </c>
      <c r="C275">
        <v>7</v>
      </c>
      <c r="D275" t="s">
        <v>88</v>
      </c>
      <c r="E275" t="s">
        <v>22</v>
      </c>
      <c r="F275" t="s">
        <v>23</v>
      </c>
      <c r="G275" t="s">
        <v>14</v>
      </c>
      <c r="H275">
        <v>199</v>
      </c>
      <c r="I275">
        <v>3</v>
      </c>
      <c r="J275">
        <v>597</v>
      </c>
    </row>
    <row r="276" spans="1:10" x14ac:dyDescent="0.3">
      <c r="A276" s="3" t="s">
        <v>321</v>
      </c>
      <c r="B276" s="4">
        <v>43184</v>
      </c>
      <c r="C276">
        <v>7</v>
      </c>
      <c r="D276" t="s">
        <v>88</v>
      </c>
      <c r="E276" t="s">
        <v>46</v>
      </c>
      <c r="F276" t="s">
        <v>23</v>
      </c>
      <c r="G276" t="s">
        <v>19</v>
      </c>
      <c r="H276">
        <v>289</v>
      </c>
      <c r="I276">
        <v>0</v>
      </c>
      <c r="J276">
        <v>0</v>
      </c>
    </row>
    <row r="277" spans="1:10" x14ac:dyDescent="0.3">
      <c r="A277" s="3" t="s">
        <v>322</v>
      </c>
      <c r="B277" s="4">
        <v>43184</v>
      </c>
      <c r="C277">
        <v>2</v>
      </c>
      <c r="D277" t="s">
        <v>106</v>
      </c>
      <c r="E277" t="s">
        <v>17</v>
      </c>
      <c r="F277" t="s">
        <v>18</v>
      </c>
      <c r="G277" t="s">
        <v>24</v>
      </c>
      <c r="H277">
        <v>159</v>
      </c>
      <c r="I277">
        <v>7</v>
      </c>
      <c r="J277">
        <v>1113</v>
      </c>
    </row>
    <row r="278" spans="1:10" x14ac:dyDescent="0.3">
      <c r="A278" s="3" t="s">
        <v>323</v>
      </c>
      <c r="B278" s="4">
        <v>43185</v>
      </c>
      <c r="C278">
        <v>16</v>
      </c>
      <c r="D278" t="s">
        <v>30</v>
      </c>
      <c r="E278" t="s">
        <v>27</v>
      </c>
      <c r="F278" t="s">
        <v>28</v>
      </c>
      <c r="G278" t="s">
        <v>19</v>
      </c>
      <c r="H278">
        <v>289</v>
      </c>
      <c r="I278">
        <v>3</v>
      </c>
      <c r="J278">
        <v>867</v>
      </c>
    </row>
    <row r="279" spans="1:10" x14ac:dyDescent="0.3">
      <c r="A279" s="3" t="s">
        <v>324</v>
      </c>
      <c r="B279" s="4">
        <v>43185</v>
      </c>
      <c r="C279">
        <v>6</v>
      </c>
      <c r="D279" t="s">
        <v>48</v>
      </c>
      <c r="E279" t="s">
        <v>22</v>
      </c>
      <c r="F279" t="s">
        <v>23</v>
      </c>
      <c r="G279" t="s">
        <v>41</v>
      </c>
      <c r="H279">
        <v>399</v>
      </c>
      <c r="I279">
        <v>8</v>
      </c>
      <c r="J279">
        <v>3192</v>
      </c>
    </row>
    <row r="280" spans="1:10" x14ac:dyDescent="0.3">
      <c r="A280" s="3" t="s">
        <v>325</v>
      </c>
      <c r="B280" s="4">
        <v>43185</v>
      </c>
      <c r="C280">
        <v>9</v>
      </c>
      <c r="D280" t="s">
        <v>21</v>
      </c>
      <c r="E280" t="s">
        <v>22</v>
      </c>
      <c r="F280" t="s">
        <v>23</v>
      </c>
      <c r="G280" t="s">
        <v>31</v>
      </c>
      <c r="H280">
        <v>69</v>
      </c>
      <c r="I280">
        <v>9</v>
      </c>
      <c r="J280">
        <v>621</v>
      </c>
    </row>
    <row r="281" spans="1:10" x14ac:dyDescent="0.3">
      <c r="A281" s="3" t="s">
        <v>326</v>
      </c>
      <c r="B281" s="4">
        <v>43185</v>
      </c>
      <c r="C281">
        <v>16</v>
      </c>
      <c r="D281" t="s">
        <v>30</v>
      </c>
      <c r="E281" t="s">
        <v>36</v>
      </c>
      <c r="F281" t="s">
        <v>28</v>
      </c>
      <c r="G281" t="s">
        <v>14</v>
      </c>
      <c r="H281">
        <v>199</v>
      </c>
      <c r="I281">
        <v>1</v>
      </c>
      <c r="J281">
        <v>199</v>
      </c>
    </row>
    <row r="282" spans="1:10" x14ac:dyDescent="0.3">
      <c r="A282" s="3" t="s">
        <v>327</v>
      </c>
      <c r="B282" s="4">
        <v>43185</v>
      </c>
      <c r="C282">
        <v>20</v>
      </c>
      <c r="D282" t="s">
        <v>40</v>
      </c>
      <c r="E282" t="s">
        <v>36</v>
      </c>
      <c r="F282" t="s">
        <v>28</v>
      </c>
      <c r="G282" t="s">
        <v>31</v>
      </c>
      <c r="H282">
        <v>69</v>
      </c>
      <c r="I282">
        <v>3</v>
      </c>
      <c r="J282">
        <v>207</v>
      </c>
    </row>
    <row r="283" spans="1:10" x14ac:dyDescent="0.3">
      <c r="A283" s="3" t="s">
        <v>328</v>
      </c>
      <c r="B283" s="4">
        <v>43186</v>
      </c>
      <c r="C283">
        <v>16</v>
      </c>
      <c r="D283" t="s">
        <v>30</v>
      </c>
      <c r="E283" t="s">
        <v>27</v>
      </c>
      <c r="F283" t="s">
        <v>28</v>
      </c>
      <c r="G283" t="s">
        <v>24</v>
      </c>
      <c r="H283">
        <v>159</v>
      </c>
      <c r="I283">
        <v>6</v>
      </c>
      <c r="J283">
        <v>954</v>
      </c>
    </row>
    <row r="284" spans="1:10" x14ac:dyDescent="0.3">
      <c r="A284" s="3" t="s">
        <v>329</v>
      </c>
      <c r="B284" s="4">
        <v>43186</v>
      </c>
      <c r="C284">
        <v>20</v>
      </c>
      <c r="D284" t="s">
        <v>40</v>
      </c>
      <c r="E284" t="s">
        <v>36</v>
      </c>
      <c r="F284" t="s">
        <v>28</v>
      </c>
      <c r="G284" t="s">
        <v>24</v>
      </c>
      <c r="H284">
        <v>159</v>
      </c>
      <c r="I284">
        <v>0</v>
      </c>
      <c r="J284">
        <v>0</v>
      </c>
    </row>
    <row r="285" spans="1:10" x14ac:dyDescent="0.3">
      <c r="A285" s="3" t="s">
        <v>330</v>
      </c>
      <c r="B285" s="4">
        <v>43186</v>
      </c>
      <c r="C285">
        <v>2</v>
      </c>
      <c r="D285" t="s">
        <v>106</v>
      </c>
      <c r="E285" t="s">
        <v>17</v>
      </c>
      <c r="F285" t="s">
        <v>18</v>
      </c>
      <c r="G285" t="s">
        <v>24</v>
      </c>
      <c r="H285">
        <v>159</v>
      </c>
      <c r="I285">
        <v>4</v>
      </c>
      <c r="J285">
        <v>636</v>
      </c>
    </row>
    <row r="286" spans="1:10" x14ac:dyDescent="0.3">
      <c r="A286" s="3" t="s">
        <v>331</v>
      </c>
      <c r="B286" s="4">
        <v>43186</v>
      </c>
      <c r="C286">
        <v>11</v>
      </c>
      <c r="D286" t="s">
        <v>11</v>
      </c>
      <c r="E286" t="s">
        <v>12</v>
      </c>
      <c r="F286" t="s">
        <v>13</v>
      </c>
      <c r="G286" t="s">
        <v>19</v>
      </c>
      <c r="H286">
        <v>289</v>
      </c>
      <c r="I286">
        <v>3</v>
      </c>
      <c r="J286">
        <v>867</v>
      </c>
    </row>
    <row r="287" spans="1:10" x14ac:dyDescent="0.3">
      <c r="A287" s="3" t="s">
        <v>332</v>
      </c>
      <c r="B287" s="4">
        <v>43186</v>
      </c>
      <c r="C287">
        <v>13</v>
      </c>
      <c r="D287" t="s">
        <v>33</v>
      </c>
      <c r="E287" t="s">
        <v>63</v>
      </c>
      <c r="F287" t="s">
        <v>13</v>
      </c>
      <c r="G287" t="s">
        <v>31</v>
      </c>
      <c r="H287">
        <v>69</v>
      </c>
      <c r="I287">
        <v>6</v>
      </c>
      <c r="J287">
        <v>414</v>
      </c>
    </row>
    <row r="288" spans="1:10" x14ac:dyDescent="0.3">
      <c r="A288" s="3" t="s">
        <v>333</v>
      </c>
      <c r="B288" s="4">
        <v>43186</v>
      </c>
      <c r="C288">
        <v>4</v>
      </c>
      <c r="D288" t="s">
        <v>51</v>
      </c>
      <c r="E288" t="s">
        <v>17</v>
      </c>
      <c r="F288" t="s">
        <v>18</v>
      </c>
      <c r="G288" t="s">
        <v>19</v>
      </c>
      <c r="H288">
        <v>289</v>
      </c>
      <c r="I288">
        <v>7</v>
      </c>
      <c r="J288">
        <v>2023</v>
      </c>
    </row>
    <row r="289" spans="1:10" x14ac:dyDescent="0.3">
      <c r="A289" s="3" t="s">
        <v>334</v>
      </c>
      <c r="B289" s="4">
        <v>43186</v>
      </c>
      <c r="C289">
        <v>3</v>
      </c>
      <c r="D289" t="s">
        <v>43</v>
      </c>
      <c r="E289" t="s">
        <v>68</v>
      </c>
      <c r="F289" t="s">
        <v>18</v>
      </c>
      <c r="G289" t="s">
        <v>24</v>
      </c>
      <c r="H289">
        <v>159</v>
      </c>
      <c r="I289">
        <v>2</v>
      </c>
      <c r="J289">
        <v>318</v>
      </c>
    </row>
    <row r="290" spans="1:10" x14ac:dyDescent="0.3">
      <c r="A290" s="3" t="s">
        <v>335</v>
      </c>
      <c r="B290" s="4">
        <v>43187</v>
      </c>
      <c r="C290">
        <v>20</v>
      </c>
      <c r="D290" t="s">
        <v>40</v>
      </c>
      <c r="E290" t="s">
        <v>36</v>
      </c>
      <c r="F290" t="s">
        <v>28</v>
      </c>
      <c r="G290" t="s">
        <v>19</v>
      </c>
      <c r="H290">
        <v>289</v>
      </c>
      <c r="I290">
        <v>1</v>
      </c>
      <c r="J290">
        <v>289</v>
      </c>
    </row>
    <row r="291" spans="1:10" x14ac:dyDescent="0.3">
      <c r="A291" s="3" t="s">
        <v>336</v>
      </c>
      <c r="B291" s="4">
        <v>43188</v>
      </c>
      <c r="C291">
        <v>3</v>
      </c>
      <c r="D291" t="s">
        <v>43</v>
      </c>
      <c r="E291" t="s">
        <v>17</v>
      </c>
      <c r="F291" t="s">
        <v>18</v>
      </c>
      <c r="G291" t="s">
        <v>24</v>
      </c>
      <c r="H291">
        <v>159</v>
      </c>
      <c r="I291">
        <v>9</v>
      </c>
      <c r="J291">
        <v>1431</v>
      </c>
    </row>
    <row r="292" spans="1:10" x14ac:dyDescent="0.3">
      <c r="A292" s="3" t="s">
        <v>337</v>
      </c>
      <c r="B292" s="4">
        <v>43189</v>
      </c>
      <c r="C292">
        <v>19</v>
      </c>
      <c r="D292" t="s">
        <v>56</v>
      </c>
      <c r="E292" t="s">
        <v>27</v>
      </c>
      <c r="F292" t="s">
        <v>28</v>
      </c>
      <c r="G292" t="s">
        <v>31</v>
      </c>
      <c r="H292">
        <v>69</v>
      </c>
      <c r="I292">
        <v>3</v>
      </c>
      <c r="J292">
        <v>207</v>
      </c>
    </row>
    <row r="293" spans="1:10" x14ac:dyDescent="0.3">
      <c r="A293" s="3" t="s">
        <v>338</v>
      </c>
      <c r="B293" s="4">
        <v>43189</v>
      </c>
      <c r="C293">
        <v>1</v>
      </c>
      <c r="D293" t="s">
        <v>16</v>
      </c>
      <c r="E293" t="s">
        <v>68</v>
      </c>
      <c r="F293" t="s">
        <v>18</v>
      </c>
      <c r="G293" t="s">
        <v>24</v>
      </c>
      <c r="H293">
        <v>159</v>
      </c>
      <c r="I293">
        <v>0</v>
      </c>
      <c r="J293">
        <v>0</v>
      </c>
    </row>
    <row r="294" spans="1:10" x14ac:dyDescent="0.3">
      <c r="A294" s="3" t="s">
        <v>339</v>
      </c>
      <c r="B294" s="4">
        <v>43189</v>
      </c>
      <c r="C294">
        <v>2</v>
      </c>
      <c r="D294" t="s">
        <v>106</v>
      </c>
      <c r="E294" t="s">
        <v>17</v>
      </c>
      <c r="F294" t="s">
        <v>18</v>
      </c>
      <c r="G294" t="s">
        <v>14</v>
      </c>
      <c r="H294">
        <v>199</v>
      </c>
      <c r="I294">
        <v>7</v>
      </c>
      <c r="J294">
        <v>1393</v>
      </c>
    </row>
    <row r="295" spans="1:10" x14ac:dyDescent="0.3">
      <c r="A295" s="3" t="s">
        <v>340</v>
      </c>
      <c r="B295" s="4">
        <v>43189</v>
      </c>
      <c r="C295">
        <v>16</v>
      </c>
      <c r="D295" t="s">
        <v>30</v>
      </c>
      <c r="E295" t="s">
        <v>27</v>
      </c>
      <c r="F295" t="s">
        <v>28</v>
      </c>
      <c r="G295" t="s">
        <v>24</v>
      </c>
      <c r="H295">
        <v>159</v>
      </c>
      <c r="I295">
        <v>2</v>
      </c>
      <c r="J295">
        <v>318</v>
      </c>
    </row>
    <row r="296" spans="1:10" x14ac:dyDescent="0.3">
      <c r="A296" s="3" t="s">
        <v>341</v>
      </c>
      <c r="B296" s="4">
        <v>43190</v>
      </c>
      <c r="C296">
        <v>7</v>
      </c>
      <c r="D296" t="s">
        <v>88</v>
      </c>
      <c r="E296" t="s">
        <v>46</v>
      </c>
      <c r="F296" t="s">
        <v>23</v>
      </c>
      <c r="G296" t="s">
        <v>31</v>
      </c>
      <c r="H296">
        <v>69</v>
      </c>
      <c r="I296">
        <v>3</v>
      </c>
      <c r="J296">
        <v>207</v>
      </c>
    </row>
    <row r="297" spans="1:10" x14ac:dyDescent="0.3">
      <c r="A297" s="3" t="s">
        <v>342</v>
      </c>
      <c r="B297" s="4">
        <v>43190</v>
      </c>
      <c r="C297">
        <v>9</v>
      </c>
      <c r="D297" t="s">
        <v>21</v>
      </c>
      <c r="E297" t="s">
        <v>22</v>
      </c>
      <c r="F297" t="s">
        <v>23</v>
      </c>
      <c r="G297" t="s">
        <v>31</v>
      </c>
      <c r="H297">
        <v>69</v>
      </c>
      <c r="I297">
        <v>4</v>
      </c>
      <c r="J297">
        <v>276</v>
      </c>
    </row>
    <row r="298" spans="1:10" x14ac:dyDescent="0.3">
      <c r="A298" s="3" t="s">
        <v>343</v>
      </c>
      <c r="B298" s="4">
        <v>43190</v>
      </c>
      <c r="C298">
        <v>14</v>
      </c>
      <c r="D298" t="s">
        <v>38</v>
      </c>
      <c r="E298" t="s">
        <v>12</v>
      </c>
      <c r="F298" t="s">
        <v>13</v>
      </c>
      <c r="G298" t="s">
        <v>41</v>
      </c>
      <c r="H298">
        <v>399</v>
      </c>
      <c r="I298">
        <v>5</v>
      </c>
      <c r="J298">
        <v>1995</v>
      </c>
    </row>
    <row r="299" spans="1:10" x14ac:dyDescent="0.3">
      <c r="A299" s="3" t="s">
        <v>344</v>
      </c>
      <c r="B299" s="4">
        <v>43190</v>
      </c>
      <c r="C299">
        <v>13</v>
      </c>
      <c r="D299" t="s">
        <v>33</v>
      </c>
      <c r="E299" t="s">
        <v>63</v>
      </c>
      <c r="F299" t="s">
        <v>13</v>
      </c>
      <c r="G299" t="s">
        <v>31</v>
      </c>
      <c r="H299">
        <v>69</v>
      </c>
      <c r="I299">
        <v>4</v>
      </c>
      <c r="J299">
        <v>276</v>
      </c>
    </row>
    <row r="300" spans="1:10" x14ac:dyDescent="0.3">
      <c r="A300" s="3" t="s">
        <v>345</v>
      </c>
      <c r="B300" s="4">
        <v>43190</v>
      </c>
      <c r="C300">
        <v>12</v>
      </c>
      <c r="D300" t="s">
        <v>66</v>
      </c>
      <c r="E300" t="s">
        <v>12</v>
      </c>
      <c r="F300" t="s">
        <v>13</v>
      </c>
      <c r="G300" t="s">
        <v>14</v>
      </c>
      <c r="H300">
        <v>199</v>
      </c>
      <c r="I300">
        <v>8</v>
      </c>
      <c r="J300">
        <v>1592</v>
      </c>
    </row>
    <row r="301" spans="1:10" x14ac:dyDescent="0.3">
      <c r="A301" s="3" t="s">
        <v>346</v>
      </c>
      <c r="B301" s="4">
        <v>43191</v>
      </c>
      <c r="C301">
        <v>7</v>
      </c>
      <c r="D301" t="s">
        <v>88</v>
      </c>
      <c r="E301" t="s">
        <v>22</v>
      </c>
      <c r="F301" t="s">
        <v>23</v>
      </c>
      <c r="G301" t="s">
        <v>31</v>
      </c>
      <c r="H301">
        <v>69</v>
      </c>
      <c r="I301">
        <v>2</v>
      </c>
      <c r="J301">
        <v>138</v>
      </c>
    </row>
    <row r="302" spans="1:10" x14ac:dyDescent="0.3">
      <c r="A302" s="3" t="s">
        <v>347</v>
      </c>
      <c r="B302" s="4">
        <v>43192</v>
      </c>
      <c r="C302">
        <v>10</v>
      </c>
      <c r="D302" t="s">
        <v>58</v>
      </c>
      <c r="E302" t="s">
        <v>22</v>
      </c>
      <c r="F302" t="s">
        <v>23</v>
      </c>
      <c r="G302" t="s">
        <v>41</v>
      </c>
      <c r="H302">
        <v>399</v>
      </c>
      <c r="I302">
        <v>9</v>
      </c>
      <c r="J302">
        <v>3591</v>
      </c>
    </row>
    <row r="303" spans="1:10" x14ac:dyDescent="0.3">
      <c r="A303" s="3" t="s">
        <v>348</v>
      </c>
      <c r="B303" s="4">
        <v>43193</v>
      </c>
      <c r="C303">
        <v>6</v>
      </c>
      <c r="D303" t="s">
        <v>48</v>
      </c>
      <c r="E303" t="s">
        <v>46</v>
      </c>
      <c r="F303" t="s">
        <v>23</v>
      </c>
      <c r="G303" t="s">
        <v>31</v>
      </c>
      <c r="H303">
        <v>69</v>
      </c>
      <c r="I303">
        <v>6</v>
      </c>
      <c r="J303">
        <v>414</v>
      </c>
    </row>
    <row r="304" spans="1:10" x14ac:dyDescent="0.3">
      <c r="A304" s="3" t="s">
        <v>349</v>
      </c>
      <c r="B304" s="4">
        <v>43194</v>
      </c>
      <c r="C304">
        <v>20</v>
      </c>
      <c r="D304" t="s">
        <v>40</v>
      </c>
      <c r="E304" t="s">
        <v>27</v>
      </c>
      <c r="F304" t="s">
        <v>28</v>
      </c>
      <c r="G304" t="s">
        <v>24</v>
      </c>
      <c r="H304">
        <v>159</v>
      </c>
      <c r="I304">
        <v>0</v>
      </c>
      <c r="J304">
        <v>0</v>
      </c>
    </row>
    <row r="305" spans="1:10" x14ac:dyDescent="0.3">
      <c r="A305" s="3" t="s">
        <v>350</v>
      </c>
      <c r="B305" s="4">
        <v>43194</v>
      </c>
      <c r="C305">
        <v>2</v>
      </c>
      <c r="D305" t="s">
        <v>106</v>
      </c>
      <c r="E305" t="s">
        <v>68</v>
      </c>
      <c r="F305" t="s">
        <v>18</v>
      </c>
      <c r="G305" t="s">
        <v>31</v>
      </c>
      <c r="H305">
        <v>69</v>
      </c>
      <c r="I305">
        <v>1</v>
      </c>
      <c r="J305">
        <v>69</v>
      </c>
    </row>
    <row r="306" spans="1:10" x14ac:dyDescent="0.3">
      <c r="A306" s="3" t="s">
        <v>351</v>
      </c>
      <c r="B306" s="4">
        <v>43195</v>
      </c>
      <c r="C306">
        <v>8</v>
      </c>
      <c r="D306" t="s">
        <v>45</v>
      </c>
      <c r="E306" t="s">
        <v>46</v>
      </c>
      <c r="F306" t="s">
        <v>23</v>
      </c>
      <c r="G306" t="s">
        <v>19</v>
      </c>
      <c r="H306">
        <v>289</v>
      </c>
      <c r="I306">
        <v>9</v>
      </c>
      <c r="J306">
        <v>2601</v>
      </c>
    </row>
    <row r="307" spans="1:10" x14ac:dyDescent="0.3">
      <c r="A307" s="3" t="s">
        <v>352</v>
      </c>
      <c r="B307" s="4">
        <v>43195</v>
      </c>
      <c r="C307">
        <v>1</v>
      </c>
      <c r="D307" t="s">
        <v>16</v>
      </c>
      <c r="E307" t="s">
        <v>17</v>
      </c>
      <c r="F307" t="s">
        <v>18</v>
      </c>
      <c r="G307" t="s">
        <v>24</v>
      </c>
      <c r="H307">
        <v>159</v>
      </c>
      <c r="I307">
        <v>3</v>
      </c>
      <c r="J307">
        <v>477</v>
      </c>
    </row>
    <row r="308" spans="1:10" x14ac:dyDescent="0.3">
      <c r="A308" s="3" t="s">
        <v>353</v>
      </c>
      <c r="B308" s="4">
        <v>43195</v>
      </c>
      <c r="C308">
        <v>4</v>
      </c>
      <c r="D308" t="s">
        <v>51</v>
      </c>
      <c r="E308" t="s">
        <v>17</v>
      </c>
      <c r="F308" t="s">
        <v>18</v>
      </c>
      <c r="G308" t="s">
        <v>14</v>
      </c>
      <c r="H308">
        <v>199</v>
      </c>
      <c r="I308">
        <v>5</v>
      </c>
      <c r="J308">
        <v>995</v>
      </c>
    </row>
    <row r="309" spans="1:10" x14ac:dyDescent="0.3">
      <c r="A309" s="3" t="s">
        <v>354</v>
      </c>
      <c r="B309" s="4">
        <v>43195</v>
      </c>
      <c r="C309">
        <v>12</v>
      </c>
      <c r="D309" t="s">
        <v>66</v>
      </c>
      <c r="E309" t="s">
        <v>12</v>
      </c>
      <c r="F309" t="s">
        <v>13</v>
      </c>
      <c r="G309" t="s">
        <v>14</v>
      </c>
      <c r="H309">
        <v>199</v>
      </c>
      <c r="I309">
        <v>6</v>
      </c>
      <c r="J309">
        <v>1194</v>
      </c>
    </row>
    <row r="310" spans="1:10" x14ac:dyDescent="0.3">
      <c r="A310" s="3" t="s">
        <v>355</v>
      </c>
      <c r="B310" s="4">
        <v>43196</v>
      </c>
      <c r="C310">
        <v>15</v>
      </c>
      <c r="D310" t="s">
        <v>118</v>
      </c>
      <c r="E310" t="s">
        <v>12</v>
      </c>
      <c r="F310" t="s">
        <v>13</v>
      </c>
      <c r="G310" t="s">
        <v>19</v>
      </c>
      <c r="H310">
        <v>289</v>
      </c>
      <c r="I310">
        <v>8</v>
      </c>
      <c r="J310">
        <v>2312</v>
      </c>
    </row>
    <row r="311" spans="1:10" x14ac:dyDescent="0.3">
      <c r="A311" s="3" t="s">
        <v>356</v>
      </c>
      <c r="B311" s="4">
        <v>43196</v>
      </c>
      <c r="C311">
        <v>6</v>
      </c>
      <c r="D311" t="s">
        <v>48</v>
      </c>
      <c r="E311" t="s">
        <v>46</v>
      </c>
      <c r="F311" t="s">
        <v>23</v>
      </c>
      <c r="G311" t="s">
        <v>31</v>
      </c>
      <c r="H311">
        <v>69</v>
      </c>
      <c r="I311">
        <v>0</v>
      </c>
      <c r="J311">
        <v>0</v>
      </c>
    </row>
    <row r="312" spans="1:10" x14ac:dyDescent="0.3">
      <c r="A312" s="3" t="s">
        <v>357</v>
      </c>
      <c r="B312" s="4">
        <v>43197</v>
      </c>
      <c r="C312">
        <v>19</v>
      </c>
      <c r="D312" t="s">
        <v>56</v>
      </c>
      <c r="E312" t="s">
        <v>27</v>
      </c>
      <c r="F312" t="s">
        <v>28</v>
      </c>
      <c r="G312" t="s">
        <v>19</v>
      </c>
      <c r="H312">
        <v>289</v>
      </c>
      <c r="I312">
        <v>5</v>
      </c>
      <c r="J312">
        <v>1445</v>
      </c>
    </row>
    <row r="313" spans="1:10" x14ac:dyDescent="0.3">
      <c r="A313" s="3" t="s">
        <v>358</v>
      </c>
      <c r="B313" s="4">
        <v>43197</v>
      </c>
      <c r="C313">
        <v>18</v>
      </c>
      <c r="D313" t="s">
        <v>26</v>
      </c>
      <c r="E313" t="s">
        <v>27</v>
      </c>
      <c r="F313" t="s">
        <v>28</v>
      </c>
      <c r="G313" t="s">
        <v>14</v>
      </c>
      <c r="H313">
        <v>199</v>
      </c>
      <c r="I313">
        <v>0</v>
      </c>
      <c r="J313">
        <v>0</v>
      </c>
    </row>
    <row r="314" spans="1:10" x14ac:dyDescent="0.3">
      <c r="A314" s="3" t="s">
        <v>359</v>
      </c>
      <c r="B314" s="4">
        <v>43197</v>
      </c>
      <c r="C314">
        <v>7</v>
      </c>
      <c r="D314" t="s">
        <v>88</v>
      </c>
      <c r="E314" t="s">
        <v>22</v>
      </c>
      <c r="F314" t="s">
        <v>23</v>
      </c>
      <c r="G314" t="s">
        <v>14</v>
      </c>
      <c r="H314">
        <v>199</v>
      </c>
      <c r="I314">
        <v>9</v>
      </c>
      <c r="J314">
        <v>1791</v>
      </c>
    </row>
    <row r="315" spans="1:10" x14ac:dyDescent="0.3">
      <c r="A315" s="3" t="s">
        <v>360</v>
      </c>
      <c r="B315" s="4">
        <v>43197</v>
      </c>
      <c r="C315">
        <v>2</v>
      </c>
      <c r="D315" t="s">
        <v>106</v>
      </c>
      <c r="E315" t="s">
        <v>68</v>
      </c>
      <c r="F315" t="s">
        <v>18</v>
      </c>
      <c r="G315" t="s">
        <v>14</v>
      </c>
      <c r="H315">
        <v>199</v>
      </c>
      <c r="I315">
        <v>5</v>
      </c>
      <c r="J315">
        <v>995</v>
      </c>
    </row>
    <row r="316" spans="1:10" x14ac:dyDescent="0.3">
      <c r="A316" s="3" t="s">
        <v>361</v>
      </c>
      <c r="B316" s="4">
        <v>43198</v>
      </c>
      <c r="C316">
        <v>19</v>
      </c>
      <c r="D316" t="s">
        <v>56</v>
      </c>
      <c r="E316" t="s">
        <v>27</v>
      </c>
      <c r="F316" t="s">
        <v>28</v>
      </c>
      <c r="G316" t="s">
        <v>14</v>
      </c>
      <c r="H316">
        <v>199</v>
      </c>
      <c r="I316">
        <v>9</v>
      </c>
      <c r="J316">
        <v>1791</v>
      </c>
    </row>
    <row r="317" spans="1:10" x14ac:dyDescent="0.3">
      <c r="A317" s="3" t="s">
        <v>362</v>
      </c>
      <c r="B317" s="4">
        <v>43198</v>
      </c>
      <c r="C317">
        <v>19</v>
      </c>
      <c r="D317" t="s">
        <v>56</v>
      </c>
      <c r="E317" t="s">
        <v>27</v>
      </c>
      <c r="F317" t="s">
        <v>28</v>
      </c>
      <c r="G317" t="s">
        <v>14</v>
      </c>
      <c r="H317">
        <v>199</v>
      </c>
      <c r="I317">
        <v>8</v>
      </c>
      <c r="J317">
        <v>1592</v>
      </c>
    </row>
    <row r="318" spans="1:10" x14ac:dyDescent="0.3">
      <c r="A318" s="3" t="s">
        <v>363</v>
      </c>
      <c r="B318" s="4">
        <v>43199</v>
      </c>
      <c r="C318">
        <v>2</v>
      </c>
      <c r="D318" t="s">
        <v>106</v>
      </c>
      <c r="E318" t="s">
        <v>17</v>
      </c>
      <c r="F318" t="s">
        <v>18</v>
      </c>
      <c r="G318" t="s">
        <v>14</v>
      </c>
      <c r="H318">
        <v>199</v>
      </c>
      <c r="I318">
        <v>3</v>
      </c>
      <c r="J318">
        <v>597</v>
      </c>
    </row>
    <row r="319" spans="1:10" x14ac:dyDescent="0.3">
      <c r="A319" s="3" t="s">
        <v>364</v>
      </c>
      <c r="B319" s="4">
        <v>43199</v>
      </c>
      <c r="C319">
        <v>5</v>
      </c>
      <c r="D319" t="s">
        <v>60</v>
      </c>
      <c r="E319" t="s">
        <v>68</v>
      </c>
      <c r="F319" t="s">
        <v>18</v>
      </c>
      <c r="G319" t="s">
        <v>14</v>
      </c>
      <c r="H319">
        <v>199</v>
      </c>
      <c r="I319">
        <v>4</v>
      </c>
      <c r="J319">
        <v>796</v>
      </c>
    </row>
    <row r="320" spans="1:10" x14ac:dyDescent="0.3">
      <c r="A320" s="3" t="s">
        <v>365</v>
      </c>
      <c r="B320" s="4">
        <v>43200</v>
      </c>
      <c r="C320">
        <v>14</v>
      </c>
      <c r="D320" t="s">
        <v>38</v>
      </c>
      <c r="E320" t="s">
        <v>12</v>
      </c>
      <c r="F320" t="s">
        <v>13</v>
      </c>
      <c r="G320" t="s">
        <v>31</v>
      </c>
      <c r="H320">
        <v>69</v>
      </c>
      <c r="I320">
        <v>3</v>
      </c>
      <c r="J320">
        <v>207</v>
      </c>
    </row>
    <row r="321" spans="1:10" x14ac:dyDescent="0.3">
      <c r="A321" s="3" t="s">
        <v>366</v>
      </c>
      <c r="B321" s="4">
        <v>43201</v>
      </c>
      <c r="C321">
        <v>12</v>
      </c>
      <c r="D321" t="s">
        <v>66</v>
      </c>
      <c r="E321" t="s">
        <v>63</v>
      </c>
      <c r="F321" t="s">
        <v>13</v>
      </c>
      <c r="G321" t="s">
        <v>31</v>
      </c>
      <c r="H321">
        <v>69</v>
      </c>
      <c r="I321">
        <v>0</v>
      </c>
      <c r="J321">
        <v>0</v>
      </c>
    </row>
    <row r="322" spans="1:10" x14ac:dyDescent="0.3">
      <c r="A322" s="3" t="s">
        <v>367</v>
      </c>
      <c r="B322" s="4">
        <v>43202</v>
      </c>
      <c r="C322">
        <v>9</v>
      </c>
      <c r="D322" t="s">
        <v>21</v>
      </c>
      <c r="E322" t="s">
        <v>22</v>
      </c>
      <c r="F322" t="s">
        <v>23</v>
      </c>
      <c r="G322" t="s">
        <v>41</v>
      </c>
      <c r="H322">
        <v>399</v>
      </c>
      <c r="I322">
        <v>1</v>
      </c>
      <c r="J322">
        <v>399</v>
      </c>
    </row>
    <row r="323" spans="1:10" x14ac:dyDescent="0.3">
      <c r="A323" s="3" t="s">
        <v>368</v>
      </c>
      <c r="B323" s="4">
        <v>43203</v>
      </c>
      <c r="C323">
        <v>2</v>
      </c>
      <c r="D323" t="s">
        <v>106</v>
      </c>
      <c r="E323" t="s">
        <v>17</v>
      </c>
      <c r="F323" t="s">
        <v>18</v>
      </c>
      <c r="G323" t="s">
        <v>19</v>
      </c>
      <c r="H323">
        <v>289</v>
      </c>
      <c r="I323">
        <v>8</v>
      </c>
      <c r="J323">
        <v>2312</v>
      </c>
    </row>
    <row r="324" spans="1:10" x14ac:dyDescent="0.3">
      <c r="A324" s="3" t="s">
        <v>369</v>
      </c>
      <c r="B324" s="4">
        <v>43203</v>
      </c>
      <c r="C324">
        <v>19</v>
      </c>
      <c r="D324" t="s">
        <v>56</v>
      </c>
      <c r="E324" t="s">
        <v>27</v>
      </c>
      <c r="F324" t="s">
        <v>28</v>
      </c>
      <c r="G324" t="s">
        <v>19</v>
      </c>
      <c r="H324">
        <v>289</v>
      </c>
      <c r="I324">
        <v>3</v>
      </c>
      <c r="J324">
        <v>867</v>
      </c>
    </row>
    <row r="325" spans="1:10" x14ac:dyDescent="0.3">
      <c r="A325" s="3" t="s">
        <v>370</v>
      </c>
      <c r="B325" s="4">
        <v>43204</v>
      </c>
      <c r="C325">
        <v>17</v>
      </c>
      <c r="D325" t="s">
        <v>35</v>
      </c>
      <c r="E325" t="s">
        <v>36</v>
      </c>
      <c r="F325" t="s">
        <v>28</v>
      </c>
      <c r="G325" t="s">
        <v>24</v>
      </c>
      <c r="H325">
        <v>159</v>
      </c>
      <c r="I325">
        <v>4</v>
      </c>
      <c r="J325">
        <v>636</v>
      </c>
    </row>
    <row r="326" spans="1:10" x14ac:dyDescent="0.3">
      <c r="A326" s="3" t="s">
        <v>371</v>
      </c>
      <c r="B326" s="4">
        <v>43204</v>
      </c>
      <c r="C326">
        <v>14</v>
      </c>
      <c r="D326" t="s">
        <v>38</v>
      </c>
      <c r="E326" t="s">
        <v>63</v>
      </c>
      <c r="F326" t="s">
        <v>13</v>
      </c>
      <c r="G326" t="s">
        <v>41</v>
      </c>
      <c r="H326">
        <v>399</v>
      </c>
      <c r="I326">
        <v>3</v>
      </c>
      <c r="J326">
        <v>1197</v>
      </c>
    </row>
    <row r="327" spans="1:10" x14ac:dyDescent="0.3">
      <c r="A327" s="3" t="s">
        <v>372</v>
      </c>
      <c r="B327" s="4">
        <v>43204</v>
      </c>
      <c r="C327">
        <v>7</v>
      </c>
      <c r="D327" t="s">
        <v>88</v>
      </c>
      <c r="E327" t="s">
        <v>22</v>
      </c>
      <c r="F327" t="s">
        <v>23</v>
      </c>
      <c r="G327" t="s">
        <v>31</v>
      </c>
      <c r="H327">
        <v>69</v>
      </c>
      <c r="I327">
        <v>2</v>
      </c>
      <c r="J327">
        <v>138</v>
      </c>
    </row>
    <row r="328" spans="1:10" x14ac:dyDescent="0.3">
      <c r="A328" s="3" t="s">
        <v>373</v>
      </c>
      <c r="B328" s="4">
        <v>43204</v>
      </c>
      <c r="C328">
        <v>9</v>
      </c>
      <c r="D328" t="s">
        <v>21</v>
      </c>
      <c r="E328" t="s">
        <v>46</v>
      </c>
      <c r="F328" t="s">
        <v>23</v>
      </c>
      <c r="G328" t="s">
        <v>14</v>
      </c>
      <c r="H328">
        <v>199</v>
      </c>
      <c r="I328">
        <v>9</v>
      </c>
      <c r="J328">
        <v>1791</v>
      </c>
    </row>
    <row r="329" spans="1:10" x14ac:dyDescent="0.3">
      <c r="A329" s="3" t="s">
        <v>374</v>
      </c>
      <c r="B329" s="4">
        <v>43204</v>
      </c>
      <c r="C329">
        <v>8</v>
      </c>
      <c r="D329" t="s">
        <v>45</v>
      </c>
      <c r="E329" t="s">
        <v>22</v>
      </c>
      <c r="F329" t="s">
        <v>23</v>
      </c>
      <c r="G329" t="s">
        <v>14</v>
      </c>
      <c r="H329">
        <v>199</v>
      </c>
      <c r="I329">
        <v>2</v>
      </c>
      <c r="J329">
        <v>398</v>
      </c>
    </row>
    <row r="330" spans="1:10" x14ac:dyDescent="0.3">
      <c r="A330" s="3" t="s">
        <v>375</v>
      </c>
      <c r="B330" s="4">
        <v>43204</v>
      </c>
      <c r="C330">
        <v>14</v>
      </c>
      <c r="D330" t="s">
        <v>38</v>
      </c>
      <c r="E330" t="s">
        <v>12</v>
      </c>
      <c r="F330" t="s">
        <v>13</v>
      </c>
      <c r="G330" t="s">
        <v>19</v>
      </c>
      <c r="H330">
        <v>289</v>
      </c>
      <c r="I330">
        <v>4</v>
      </c>
      <c r="J330">
        <v>1156</v>
      </c>
    </row>
    <row r="331" spans="1:10" x14ac:dyDescent="0.3">
      <c r="A331" s="3" t="s">
        <v>376</v>
      </c>
      <c r="B331" s="4">
        <v>43204</v>
      </c>
      <c r="C331">
        <v>7</v>
      </c>
      <c r="D331" t="s">
        <v>88</v>
      </c>
      <c r="E331" t="s">
        <v>46</v>
      </c>
      <c r="F331" t="s">
        <v>23</v>
      </c>
      <c r="G331" t="s">
        <v>41</v>
      </c>
      <c r="H331">
        <v>399</v>
      </c>
      <c r="I331">
        <v>8</v>
      </c>
      <c r="J331">
        <v>3192</v>
      </c>
    </row>
    <row r="332" spans="1:10" x14ac:dyDescent="0.3">
      <c r="A332" s="3" t="s">
        <v>377</v>
      </c>
      <c r="B332" s="4">
        <v>43204</v>
      </c>
      <c r="C332">
        <v>10</v>
      </c>
      <c r="D332" t="s">
        <v>58</v>
      </c>
      <c r="E332" t="s">
        <v>46</v>
      </c>
      <c r="F332" t="s">
        <v>23</v>
      </c>
      <c r="G332" t="s">
        <v>41</v>
      </c>
      <c r="H332">
        <v>399</v>
      </c>
      <c r="I332">
        <v>9</v>
      </c>
      <c r="J332">
        <v>3591</v>
      </c>
    </row>
    <row r="333" spans="1:10" x14ac:dyDescent="0.3">
      <c r="A333" s="3" t="s">
        <v>378</v>
      </c>
      <c r="B333" s="4">
        <v>43204</v>
      </c>
      <c r="C333">
        <v>6</v>
      </c>
      <c r="D333" t="s">
        <v>48</v>
      </c>
      <c r="E333" t="s">
        <v>46</v>
      </c>
      <c r="F333" t="s">
        <v>23</v>
      </c>
      <c r="G333" t="s">
        <v>14</v>
      </c>
      <c r="H333">
        <v>199</v>
      </c>
      <c r="I333">
        <v>8</v>
      </c>
      <c r="J333">
        <v>1592</v>
      </c>
    </row>
    <row r="334" spans="1:10" x14ac:dyDescent="0.3">
      <c r="A334" s="3" t="s">
        <v>379</v>
      </c>
      <c r="B334" s="4">
        <v>43204</v>
      </c>
      <c r="C334">
        <v>18</v>
      </c>
      <c r="D334" t="s">
        <v>26</v>
      </c>
      <c r="E334" t="s">
        <v>27</v>
      </c>
      <c r="F334" t="s">
        <v>28</v>
      </c>
      <c r="G334" t="s">
        <v>41</v>
      </c>
      <c r="H334">
        <v>399</v>
      </c>
      <c r="I334">
        <v>4</v>
      </c>
      <c r="J334">
        <v>1596</v>
      </c>
    </row>
    <row r="335" spans="1:10" x14ac:dyDescent="0.3">
      <c r="A335" s="3" t="s">
        <v>380</v>
      </c>
      <c r="B335" s="4">
        <v>43205</v>
      </c>
      <c r="C335">
        <v>4</v>
      </c>
      <c r="D335" t="s">
        <v>51</v>
      </c>
      <c r="E335" t="s">
        <v>68</v>
      </c>
      <c r="F335" t="s">
        <v>18</v>
      </c>
      <c r="G335" t="s">
        <v>19</v>
      </c>
      <c r="H335">
        <v>289</v>
      </c>
      <c r="I335">
        <v>6</v>
      </c>
      <c r="J335">
        <v>1734</v>
      </c>
    </row>
    <row r="336" spans="1:10" x14ac:dyDescent="0.3">
      <c r="A336" s="3" t="s">
        <v>381</v>
      </c>
      <c r="B336" s="4">
        <v>43205</v>
      </c>
      <c r="C336">
        <v>2</v>
      </c>
      <c r="D336" t="s">
        <v>106</v>
      </c>
      <c r="E336" t="s">
        <v>68</v>
      </c>
      <c r="F336" t="s">
        <v>18</v>
      </c>
      <c r="G336" t="s">
        <v>31</v>
      </c>
      <c r="H336">
        <v>69</v>
      </c>
      <c r="I336">
        <v>9</v>
      </c>
      <c r="J336">
        <v>621</v>
      </c>
    </row>
    <row r="337" spans="1:10" x14ac:dyDescent="0.3">
      <c r="A337" s="3" t="s">
        <v>382</v>
      </c>
      <c r="B337" s="4">
        <v>43206</v>
      </c>
      <c r="C337">
        <v>4</v>
      </c>
      <c r="D337" t="s">
        <v>51</v>
      </c>
      <c r="E337" t="s">
        <v>17</v>
      </c>
      <c r="F337" t="s">
        <v>18</v>
      </c>
      <c r="G337" t="s">
        <v>24</v>
      </c>
      <c r="H337">
        <v>159</v>
      </c>
      <c r="I337">
        <v>9</v>
      </c>
      <c r="J337">
        <v>1431</v>
      </c>
    </row>
    <row r="338" spans="1:10" x14ac:dyDescent="0.3">
      <c r="A338" s="3" t="s">
        <v>383</v>
      </c>
      <c r="B338" s="4">
        <v>43207</v>
      </c>
      <c r="C338">
        <v>11</v>
      </c>
      <c r="D338" t="s">
        <v>11</v>
      </c>
      <c r="E338" t="s">
        <v>63</v>
      </c>
      <c r="F338" t="s">
        <v>13</v>
      </c>
      <c r="G338" t="s">
        <v>31</v>
      </c>
      <c r="H338">
        <v>69</v>
      </c>
      <c r="I338">
        <v>8</v>
      </c>
      <c r="J338">
        <v>552</v>
      </c>
    </row>
    <row r="339" spans="1:10" x14ac:dyDescent="0.3">
      <c r="A339" s="3" t="s">
        <v>384</v>
      </c>
      <c r="B339" s="4">
        <v>43207</v>
      </c>
      <c r="C339">
        <v>13</v>
      </c>
      <c r="D339" t="s">
        <v>33</v>
      </c>
      <c r="E339" t="s">
        <v>12</v>
      </c>
      <c r="F339" t="s">
        <v>13</v>
      </c>
      <c r="G339" t="s">
        <v>41</v>
      </c>
      <c r="H339">
        <v>399</v>
      </c>
      <c r="I339">
        <v>8</v>
      </c>
      <c r="J339">
        <v>3192</v>
      </c>
    </row>
    <row r="340" spans="1:10" x14ac:dyDescent="0.3">
      <c r="A340" s="3" t="s">
        <v>385</v>
      </c>
      <c r="B340" s="4">
        <v>43208</v>
      </c>
      <c r="C340">
        <v>8</v>
      </c>
      <c r="D340" t="s">
        <v>45</v>
      </c>
      <c r="E340" t="s">
        <v>22</v>
      </c>
      <c r="F340" t="s">
        <v>23</v>
      </c>
      <c r="G340" t="s">
        <v>31</v>
      </c>
      <c r="H340">
        <v>69</v>
      </c>
      <c r="I340">
        <v>6</v>
      </c>
      <c r="J340">
        <v>414</v>
      </c>
    </row>
    <row r="341" spans="1:10" x14ac:dyDescent="0.3">
      <c r="A341" s="3" t="s">
        <v>386</v>
      </c>
      <c r="B341" s="4">
        <v>43209</v>
      </c>
      <c r="C341">
        <v>8</v>
      </c>
      <c r="D341" t="s">
        <v>45</v>
      </c>
      <c r="E341" t="s">
        <v>46</v>
      </c>
      <c r="F341" t="s">
        <v>23</v>
      </c>
      <c r="G341" t="s">
        <v>24</v>
      </c>
      <c r="H341">
        <v>159</v>
      </c>
      <c r="I341">
        <v>6</v>
      </c>
      <c r="J341">
        <v>954</v>
      </c>
    </row>
    <row r="342" spans="1:10" x14ac:dyDescent="0.3">
      <c r="A342" s="3" t="s">
        <v>387</v>
      </c>
      <c r="B342" s="4">
        <v>43209</v>
      </c>
      <c r="C342">
        <v>1</v>
      </c>
      <c r="D342" t="s">
        <v>16</v>
      </c>
      <c r="E342" t="s">
        <v>17</v>
      </c>
      <c r="F342" t="s">
        <v>18</v>
      </c>
      <c r="G342" t="s">
        <v>19</v>
      </c>
      <c r="H342">
        <v>289</v>
      </c>
      <c r="I342">
        <v>3</v>
      </c>
      <c r="J342">
        <v>867</v>
      </c>
    </row>
    <row r="343" spans="1:10" x14ac:dyDescent="0.3">
      <c r="A343" s="3" t="s">
        <v>388</v>
      </c>
      <c r="B343" s="4">
        <v>43209</v>
      </c>
      <c r="C343">
        <v>19</v>
      </c>
      <c r="D343" t="s">
        <v>56</v>
      </c>
      <c r="E343" t="s">
        <v>36</v>
      </c>
      <c r="F343" t="s">
        <v>28</v>
      </c>
      <c r="G343" t="s">
        <v>31</v>
      </c>
      <c r="H343">
        <v>69</v>
      </c>
      <c r="I343">
        <v>1</v>
      </c>
      <c r="J343">
        <v>69</v>
      </c>
    </row>
    <row r="344" spans="1:10" x14ac:dyDescent="0.3">
      <c r="A344" s="3" t="s">
        <v>389</v>
      </c>
      <c r="B344" s="4">
        <v>43209</v>
      </c>
      <c r="C344">
        <v>5</v>
      </c>
      <c r="D344" t="s">
        <v>60</v>
      </c>
      <c r="E344" t="s">
        <v>17</v>
      </c>
      <c r="F344" t="s">
        <v>18</v>
      </c>
      <c r="G344" t="s">
        <v>24</v>
      </c>
      <c r="H344">
        <v>159</v>
      </c>
      <c r="I344">
        <v>0</v>
      </c>
      <c r="J344">
        <v>0</v>
      </c>
    </row>
    <row r="345" spans="1:10" x14ac:dyDescent="0.3">
      <c r="A345" s="3" t="s">
        <v>390</v>
      </c>
      <c r="B345" s="4">
        <v>43209</v>
      </c>
      <c r="C345">
        <v>9</v>
      </c>
      <c r="D345" t="s">
        <v>21</v>
      </c>
      <c r="E345" t="s">
        <v>22</v>
      </c>
      <c r="F345" t="s">
        <v>23</v>
      </c>
      <c r="G345" t="s">
        <v>14</v>
      </c>
      <c r="H345">
        <v>199</v>
      </c>
      <c r="I345">
        <v>6</v>
      </c>
      <c r="J345">
        <v>1194</v>
      </c>
    </row>
    <row r="346" spans="1:10" x14ac:dyDescent="0.3">
      <c r="A346" s="3" t="s">
        <v>391</v>
      </c>
      <c r="B346" s="4">
        <v>43209</v>
      </c>
      <c r="C346">
        <v>13</v>
      </c>
      <c r="D346" t="s">
        <v>33</v>
      </c>
      <c r="E346" t="s">
        <v>12</v>
      </c>
      <c r="F346" t="s">
        <v>13</v>
      </c>
      <c r="G346" t="s">
        <v>14</v>
      </c>
      <c r="H346">
        <v>199</v>
      </c>
      <c r="I346">
        <v>2</v>
      </c>
      <c r="J346">
        <v>398</v>
      </c>
    </row>
    <row r="347" spans="1:10" x14ac:dyDescent="0.3">
      <c r="A347" s="3" t="s">
        <v>392</v>
      </c>
      <c r="B347" s="4">
        <v>43209</v>
      </c>
      <c r="C347">
        <v>17</v>
      </c>
      <c r="D347" t="s">
        <v>35</v>
      </c>
      <c r="E347" t="s">
        <v>27</v>
      </c>
      <c r="F347" t="s">
        <v>28</v>
      </c>
      <c r="G347" t="s">
        <v>31</v>
      </c>
      <c r="H347">
        <v>69</v>
      </c>
      <c r="I347">
        <v>2</v>
      </c>
      <c r="J347">
        <v>138</v>
      </c>
    </row>
    <row r="348" spans="1:10" x14ac:dyDescent="0.3">
      <c r="A348" s="3" t="s">
        <v>393</v>
      </c>
      <c r="B348" s="4">
        <v>43209</v>
      </c>
      <c r="C348">
        <v>18</v>
      </c>
      <c r="D348" t="s">
        <v>26</v>
      </c>
      <c r="E348" t="s">
        <v>27</v>
      </c>
      <c r="F348" t="s">
        <v>28</v>
      </c>
      <c r="G348" t="s">
        <v>14</v>
      </c>
      <c r="H348">
        <v>199</v>
      </c>
      <c r="I348">
        <v>0</v>
      </c>
      <c r="J348">
        <v>0</v>
      </c>
    </row>
    <row r="349" spans="1:10" x14ac:dyDescent="0.3">
      <c r="A349" s="3" t="s">
        <v>394</v>
      </c>
      <c r="B349" s="4">
        <v>43209</v>
      </c>
      <c r="C349">
        <v>19</v>
      </c>
      <c r="D349" t="s">
        <v>56</v>
      </c>
      <c r="E349" t="s">
        <v>27</v>
      </c>
      <c r="F349" t="s">
        <v>28</v>
      </c>
      <c r="G349" t="s">
        <v>19</v>
      </c>
      <c r="H349">
        <v>289</v>
      </c>
      <c r="I349">
        <v>1</v>
      </c>
      <c r="J349">
        <v>289</v>
      </c>
    </row>
    <row r="350" spans="1:10" x14ac:dyDescent="0.3">
      <c r="A350" s="3" t="s">
        <v>395</v>
      </c>
      <c r="B350" s="4">
        <v>43209</v>
      </c>
      <c r="C350">
        <v>13</v>
      </c>
      <c r="D350" t="s">
        <v>33</v>
      </c>
      <c r="E350" t="s">
        <v>63</v>
      </c>
      <c r="F350" t="s">
        <v>13</v>
      </c>
      <c r="G350" t="s">
        <v>24</v>
      </c>
      <c r="H350">
        <v>159</v>
      </c>
      <c r="I350">
        <v>5</v>
      </c>
      <c r="J350">
        <v>795</v>
      </c>
    </row>
    <row r="351" spans="1:10" x14ac:dyDescent="0.3">
      <c r="A351" s="3" t="s">
        <v>396</v>
      </c>
      <c r="B351" s="4">
        <v>43209</v>
      </c>
      <c r="C351">
        <v>3</v>
      </c>
      <c r="D351" t="s">
        <v>43</v>
      </c>
      <c r="E351" t="s">
        <v>17</v>
      </c>
      <c r="F351" t="s">
        <v>18</v>
      </c>
      <c r="G351" t="s">
        <v>41</v>
      </c>
      <c r="H351">
        <v>399</v>
      </c>
      <c r="I351">
        <v>1</v>
      </c>
      <c r="J351">
        <v>399</v>
      </c>
    </row>
    <row r="352" spans="1:10" x14ac:dyDescent="0.3">
      <c r="A352" s="3" t="s">
        <v>397</v>
      </c>
      <c r="B352" s="4">
        <v>43209</v>
      </c>
      <c r="C352">
        <v>4</v>
      </c>
      <c r="D352" t="s">
        <v>51</v>
      </c>
      <c r="E352" t="s">
        <v>68</v>
      </c>
      <c r="F352" t="s">
        <v>18</v>
      </c>
      <c r="G352" t="s">
        <v>31</v>
      </c>
      <c r="H352">
        <v>69</v>
      </c>
      <c r="I352">
        <v>6</v>
      </c>
      <c r="J352">
        <v>414</v>
      </c>
    </row>
    <row r="353" spans="1:10" x14ac:dyDescent="0.3">
      <c r="A353" s="3" t="s">
        <v>398</v>
      </c>
      <c r="B353" s="4">
        <v>43209</v>
      </c>
      <c r="C353">
        <v>10</v>
      </c>
      <c r="D353" t="s">
        <v>58</v>
      </c>
      <c r="E353" t="s">
        <v>46</v>
      </c>
      <c r="F353" t="s">
        <v>23</v>
      </c>
      <c r="G353" t="s">
        <v>24</v>
      </c>
      <c r="H353">
        <v>159</v>
      </c>
      <c r="I353">
        <v>9</v>
      </c>
      <c r="J353">
        <v>1431</v>
      </c>
    </row>
    <row r="354" spans="1:10" x14ac:dyDescent="0.3">
      <c r="A354" s="3" t="s">
        <v>399</v>
      </c>
      <c r="B354" s="4">
        <v>43210</v>
      </c>
      <c r="C354">
        <v>4</v>
      </c>
      <c r="D354" t="s">
        <v>51</v>
      </c>
      <c r="E354" t="s">
        <v>17</v>
      </c>
      <c r="F354" t="s">
        <v>18</v>
      </c>
      <c r="G354" t="s">
        <v>41</v>
      </c>
      <c r="H354">
        <v>399</v>
      </c>
      <c r="I354">
        <v>1</v>
      </c>
      <c r="J354">
        <v>399</v>
      </c>
    </row>
    <row r="355" spans="1:10" x14ac:dyDescent="0.3">
      <c r="A355" s="3" t="s">
        <v>400</v>
      </c>
      <c r="B355" s="4">
        <v>43210</v>
      </c>
      <c r="C355">
        <v>5</v>
      </c>
      <c r="D355" t="s">
        <v>60</v>
      </c>
      <c r="E355" t="s">
        <v>17</v>
      </c>
      <c r="F355" t="s">
        <v>18</v>
      </c>
      <c r="G355" t="s">
        <v>31</v>
      </c>
      <c r="H355">
        <v>69</v>
      </c>
      <c r="I355">
        <v>1</v>
      </c>
      <c r="J355">
        <v>69</v>
      </c>
    </row>
    <row r="356" spans="1:10" x14ac:dyDescent="0.3">
      <c r="A356" s="3" t="s">
        <v>401</v>
      </c>
      <c r="B356" s="4">
        <v>43210</v>
      </c>
      <c r="C356">
        <v>17</v>
      </c>
      <c r="D356" t="s">
        <v>35</v>
      </c>
      <c r="E356" t="s">
        <v>27</v>
      </c>
      <c r="F356" t="s">
        <v>28</v>
      </c>
      <c r="G356" t="s">
        <v>41</v>
      </c>
      <c r="H356">
        <v>399</v>
      </c>
      <c r="I356">
        <v>6</v>
      </c>
      <c r="J356">
        <v>2394</v>
      </c>
    </row>
    <row r="357" spans="1:10" x14ac:dyDescent="0.3">
      <c r="A357" s="3" t="s">
        <v>402</v>
      </c>
      <c r="B357" s="4">
        <v>43211</v>
      </c>
      <c r="C357">
        <v>18</v>
      </c>
      <c r="D357" t="s">
        <v>26</v>
      </c>
      <c r="E357" t="s">
        <v>36</v>
      </c>
      <c r="F357" t="s">
        <v>28</v>
      </c>
      <c r="G357" t="s">
        <v>14</v>
      </c>
      <c r="H357">
        <v>199</v>
      </c>
      <c r="I357">
        <v>8</v>
      </c>
      <c r="J357">
        <v>1592</v>
      </c>
    </row>
    <row r="358" spans="1:10" x14ac:dyDescent="0.3">
      <c r="A358" s="3" t="s">
        <v>403</v>
      </c>
      <c r="B358" s="4">
        <v>43211</v>
      </c>
      <c r="C358">
        <v>3</v>
      </c>
      <c r="D358" t="s">
        <v>43</v>
      </c>
      <c r="E358" t="s">
        <v>68</v>
      </c>
      <c r="F358" t="s">
        <v>18</v>
      </c>
      <c r="G358" t="s">
        <v>41</v>
      </c>
      <c r="H358">
        <v>399</v>
      </c>
      <c r="I358">
        <v>2</v>
      </c>
      <c r="J358">
        <v>798</v>
      </c>
    </row>
    <row r="359" spans="1:10" x14ac:dyDescent="0.3">
      <c r="A359" s="3" t="s">
        <v>404</v>
      </c>
      <c r="B359" s="4">
        <v>43212</v>
      </c>
      <c r="C359">
        <v>2</v>
      </c>
      <c r="D359" t="s">
        <v>106</v>
      </c>
      <c r="E359" t="s">
        <v>17</v>
      </c>
      <c r="F359" t="s">
        <v>18</v>
      </c>
      <c r="G359" t="s">
        <v>31</v>
      </c>
      <c r="H359">
        <v>69</v>
      </c>
      <c r="I359">
        <v>2</v>
      </c>
      <c r="J359">
        <v>138</v>
      </c>
    </row>
    <row r="360" spans="1:10" x14ac:dyDescent="0.3">
      <c r="A360" s="3" t="s">
        <v>405</v>
      </c>
      <c r="B360" s="4">
        <v>43212</v>
      </c>
      <c r="C360">
        <v>1</v>
      </c>
      <c r="D360" t="s">
        <v>16</v>
      </c>
      <c r="E360" t="s">
        <v>68</v>
      </c>
      <c r="F360" t="s">
        <v>18</v>
      </c>
      <c r="G360" t="s">
        <v>41</v>
      </c>
      <c r="H360">
        <v>399</v>
      </c>
      <c r="I360">
        <v>5</v>
      </c>
      <c r="J360">
        <v>1995</v>
      </c>
    </row>
    <row r="361" spans="1:10" x14ac:dyDescent="0.3">
      <c r="A361" s="3" t="s">
        <v>406</v>
      </c>
      <c r="B361" s="4">
        <v>43212</v>
      </c>
      <c r="C361">
        <v>19</v>
      </c>
      <c r="D361" t="s">
        <v>56</v>
      </c>
      <c r="E361" t="s">
        <v>27</v>
      </c>
      <c r="F361" t="s">
        <v>28</v>
      </c>
      <c r="G361" t="s">
        <v>14</v>
      </c>
      <c r="H361">
        <v>199</v>
      </c>
      <c r="I361">
        <v>9</v>
      </c>
      <c r="J361">
        <v>1791</v>
      </c>
    </row>
    <row r="362" spans="1:10" x14ac:dyDescent="0.3">
      <c r="A362" s="3" t="s">
        <v>407</v>
      </c>
      <c r="B362" s="4">
        <v>43212</v>
      </c>
      <c r="C362">
        <v>10</v>
      </c>
      <c r="D362" t="s">
        <v>58</v>
      </c>
      <c r="E362" t="s">
        <v>22</v>
      </c>
      <c r="F362" t="s">
        <v>23</v>
      </c>
      <c r="G362" t="s">
        <v>31</v>
      </c>
      <c r="H362">
        <v>69</v>
      </c>
      <c r="I362">
        <v>7</v>
      </c>
      <c r="J362">
        <v>483</v>
      </c>
    </row>
    <row r="363" spans="1:10" x14ac:dyDescent="0.3">
      <c r="A363" s="3" t="s">
        <v>408</v>
      </c>
      <c r="B363" s="4">
        <v>43212</v>
      </c>
      <c r="C363">
        <v>5</v>
      </c>
      <c r="D363" t="s">
        <v>60</v>
      </c>
      <c r="E363" t="s">
        <v>17</v>
      </c>
      <c r="F363" t="s">
        <v>18</v>
      </c>
      <c r="G363" t="s">
        <v>41</v>
      </c>
      <c r="H363">
        <v>399</v>
      </c>
      <c r="I363">
        <v>2</v>
      </c>
      <c r="J363">
        <v>798</v>
      </c>
    </row>
    <row r="364" spans="1:10" x14ac:dyDescent="0.3">
      <c r="A364" s="3" t="s">
        <v>409</v>
      </c>
      <c r="B364" s="4">
        <v>43212</v>
      </c>
      <c r="C364">
        <v>5</v>
      </c>
      <c r="D364" t="s">
        <v>60</v>
      </c>
      <c r="E364" t="s">
        <v>68</v>
      </c>
      <c r="F364" t="s">
        <v>18</v>
      </c>
      <c r="G364" t="s">
        <v>24</v>
      </c>
      <c r="H364">
        <v>159</v>
      </c>
      <c r="I364">
        <v>5</v>
      </c>
      <c r="J364">
        <v>795</v>
      </c>
    </row>
    <row r="365" spans="1:10" x14ac:dyDescent="0.3">
      <c r="A365" s="3" t="s">
        <v>410</v>
      </c>
      <c r="B365" s="4">
        <v>43212</v>
      </c>
      <c r="C365">
        <v>16</v>
      </c>
      <c r="D365" t="s">
        <v>30</v>
      </c>
      <c r="E365" t="s">
        <v>36</v>
      </c>
      <c r="F365" t="s">
        <v>28</v>
      </c>
      <c r="G365" t="s">
        <v>24</v>
      </c>
      <c r="H365">
        <v>159</v>
      </c>
      <c r="I365">
        <v>9</v>
      </c>
      <c r="J365">
        <v>1431</v>
      </c>
    </row>
    <row r="366" spans="1:10" x14ac:dyDescent="0.3">
      <c r="A366" s="3" t="s">
        <v>411</v>
      </c>
      <c r="B366" s="4">
        <v>43213</v>
      </c>
      <c r="C366">
        <v>7</v>
      </c>
      <c r="D366" t="s">
        <v>88</v>
      </c>
      <c r="E366" t="s">
        <v>22</v>
      </c>
      <c r="F366" t="s">
        <v>23</v>
      </c>
      <c r="G366" t="s">
        <v>19</v>
      </c>
      <c r="H366">
        <v>289</v>
      </c>
      <c r="I366">
        <v>9</v>
      </c>
      <c r="J366">
        <v>2601</v>
      </c>
    </row>
    <row r="367" spans="1:10" x14ac:dyDescent="0.3">
      <c r="A367" s="3" t="s">
        <v>412</v>
      </c>
      <c r="B367" s="4">
        <v>43213</v>
      </c>
      <c r="C367">
        <v>7</v>
      </c>
      <c r="D367" t="s">
        <v>88</v>
      </c>
      <c r="E367" t="s">
        <v>46</v>
      </c>
      <c r="F367" t="s">
        <v>23</v>
      </c>
      <c r="G367" t="s">
        <v>31</v>
      </c>
      <c r="H367">
        <v>69</v>
      </c>
      <c r="I367">
        <v>0</v>
      </c>
      <c r="J367">
        <v>0</v>
      </c>
    </row>
    <row r="368" spans="1:10" x14ac:dyDescent="0.3">
      <c r="A368" s="3" t="s">
        <v>413</v>
      </c>
      <c r="B368" s="4">
        <v>43214</v>
      </c>
      <c r="C368">
        <v>7</v>
      </c>
      <c r="D368" t="s">
        <v>88</v>
      </c>
      <c r="E368" t="s">
        <v>22</v>
      </c>
      <c r="F368" t="s">
        <v>23</v>
      </c>
      <c r="G368" t="s">
        <v>19</v>
      </c>
      <c r="H368">
        <v>289</v>
      </c>
      <c r="I368">
        <v>2</v>
      </c>
      <c r="J368">
        <v>578</v>
      </c>
    </row>
    <row r="369" spans="1:10" x14ac:dyDescent="0.3">
      <c r="A369" s="3" t="s">
        <v>414</v>
      </c>
      <c r="B369" s="4">
        <v>43214</v>
      </c>
      <c r="C369">
        <v>8</v>
      </c>
      <c r="D369" t="s">
        <v>45</v>
      </c>
      <c r="E369" t="s">
        <v>22</v>
      </c>
      <c r="F369" t="s">
        <v>23</v>
      </c>
      <c r="G369" t="s">
        <v>19</v>
      </c>
      <c r="H369">
        <v>289</v>
      </c>
      <c r="I369">
        <v>6</v>
      </c>
      <c r="J369">
        <v>1734</v>
      </c>
    </row>
    <row r="370" spans="1:10" x14ac:dyDescent="0.3">
      <c r="A370" s="3" t="s">
        <v>415</v>
      </c>
      <c r="B370" s="4">
        <v>43214</v>
      </c>
      <c r="C370">
        <v>6</v>
      </c>
      <c r="D370" t="s">
        <v>48</v>
      </c>
      <c r="E370" t="s">
        <v>46</v>
      </c>
      <c r="F370" t="s">
        <v>23</v>
      </c>
      <c r="G370" t="s">
        <v>24</v>
      </c>
      <c r="H370">
        <v>159</v>
      </c>
      <c r="I370">
        <v>7</v>
      </c>
      <c r="J370">
        <v>1113</v>
      </c>
    </row>
    <row r="371" spans="1:10" x14ac:dyDescent="0.3">
      <c r="A371" s="3" t="s">
        <v>416</v>
      </c>
      <c r="B371" s="4">
        <v>43214</v>
      </c>
      <c r="C371">
        <v>15</v>
      </c>
      <c r="D371" t="s">
        <v>118</v>
      </c>
      <c r="E371" t="s">
        <v>63</v>
      </c>
      <c r="F371" t="s">
        <v>13</v>
      </c>
      <c r="G371" t="s">
        <v>14</v>
      </c>
      <c r="H371">
        <v>199</v>
      </c>
      <c r="I371">
        <v>4</v>
      </c>
      <c r="J371">
        <v>796</v>
      </c>
    </row>
    <row r="372" spans="1:10" x14ac:dyDescent="0.3">
      <c r="A372" s="3" t="s">
        <v>417</v>
      </c>
      <c r="B372" s="4">
        <v>43214</v>
      </c>
      <c r="C372">
        <v>18</v>
      </c>
      <c r="D372" t="s">
        <v>26</v>
      </c>
      <c r="E372" t="s">
        <v>36</v>
      </c>
      <c r="F372" t="s">
        <v>28</v>
      </c>
      <c r="G372" t="s">
        <v>24</v>
      </c>
      <c r="H372">
        <v>159</v>
      </c>
      <c r="I372">
        <v>8</v>
      </c>
      <c r="J372">
        <v>1272</v>
      </c>
    </row>
    <row r="373" spans="1:10" x14ac:dyDescent="0.3">
      <c r="A373" s="3" t="s">
        <v>418</v>
      </c>
      <c r="B373" s="4">
        <v>43214</v>
      </c>
      <c r="C373">
        <v>7</v>
      </c>
      <c r="D373" t="s">
        <v>88</v>
      </c>
      <c r="E373" t="s">
        <v>22</v>
      </c>
      <c r="F373" t="s">
        <v>23</v>
      </c>
      <c r="G373" t="s">
        <v>19</v>
      </c>
      <c r="H373">
        <v>289</v>
      </c>
      <c r="I373">
        <v>8</v>
      </c>
      <c r="J373">
        <v>2312</v>
      </c>
    </row>
    <row r="374" spans="1:10" x14ac:dyDescent="0.3">
      <c r="A374" s="3" t="s">
        <v>419</v>
      </c>
      <c r="B374" s="4">
        <v>43214</v>
      </c>
      <c r="C374">
        <v>15</v>
      </c>
      <c r="D374" t="s">
        <v>118</v>
      </c>
      <c r="E374" t="s">
        <v>12</v>
      </c>
      <c r="F374" t="s">
        <v>13</v>
      </c>
      <c r="G374" t="s">
        <v>14</v>
      </c>
      <c r="H374">
        <v>199</v>
      </c>
      <c r="I374">
        <v>6</v>
      </c>
      <c r="J374">
        <v>1194</v>
      </c>
    </row>
    <row r="375" spans="1:10" x14ac:dyDescent="0.3">
      <c r="A375" s="3" t="s">
        <v>420</v>
      </c>
      <c r="B375" s="4">
        <v>43215</v>
      </c>
      <c r="C375">
        <v>5</v>
      </c>
      <c r="D375" t="s">
        <v>60</v>
      </c>
      <c r="E375" t="s">
        <v>17</v>
      </c>
      <c r="F375" t="s">
        <v>18</v>
      </c>
      <c r="G375" t="s">
        <v>41</v>
      </c>
      <c r="H375">
        <v>399</v>
      </c>
      <c r="I375">
        <v>3</v>
      </c>
      <c r="J375">
        <v>1197</v>
      </c>
    </row>
    <row r="376" spans="1:10" x14ac:dyDescent="0.3">
      <c r="A376" s="3" t="s">
        <v>421</v>
      </c>
      <c r="B376" s="4">
        <v>43215</v>
      </c>
      <c r="C376">
        <v>15</v>
      </c>
      <c r="D376" t="s">
        <v>118</v>
      </c>
      <c r="E376" t="s">
        <v>63</v>
      </c>
      <c r="F376" t="s">
        <v>13</v>
      </c>
      <c r="G376" t="s">
        <v>24</v>
      </c>
      <c r="H376">
        <v>159</v>
      </c>
      <c r="I376">
        <v>4</v>
      </c>
      <c r="J376">
        <v>636</v>
      </c>
    </row>
    <row r="377" spans="1:10" x14ac:dyDescent="0.3">
      <c r="A377" s="3" t="s">
        <v>422</v>
      </c>
      <c r="B377" s="4">
        <v>43215</v>
      </c>
      <c r="C377">
        <v>16</v>
      </c>
      <c r="D377" t="s">
        <v>30</v>
      </c>
      <c r="E377" t="s">
        <v>36</v>
      </c>
      <c r="F377" t="s">
        <v>28</v>
      </c>
      <c r="G377" t="s">
        <v>31</v>
      </c>
      <c r="H377">
        <v>69</v>
      </c>
      <c r="I377">
        <v>3</v>
      </c>
      <c r="J377">
        <v>207</v>
      </c>
    </row>
    <row r="378" spans="1:10" x14ac:dyDescent="0.3">
      <c r="A378" s="3" t="s">
        <v>423</v>
      </c>
      <c r="B378" s="4">
        <v>43215</v>
      </c>
      <c r="C378">
        <v>12</v>
      </c>
      <c r="D378" t="s">
        <v>66</v>
      </c>
      <c r="E378" t="s">
        <v>63</v>
      </c>
      <c r="F378" t="s">
        <v>13</v>
      </c>
      <c r="G378" t="s">
        <v>14</v>
      </c>
      <c r="H378">
        <v>199</v>
      </c>
      <c r="I378">
        <v>6</v>
      </c>
      <c r="J378">
        <v>1194</v>
      </c>
    </row>
    <row r="379" spans="1:10" x14ac:dyDescent="0.3">
      <c r="A379" s="3" t="s">
        <v>424</v>
      </c>
      <c r="B379" s="4">
        <v>43215</v>
      </c>
      <c r="C379">
        <v>11</v>
      </c>
      <c r="D379" t="s">
        <v>11</v>
      </c>
      <c r="E379" t="s">
        <v>12</v>
      </c>
      <c r="F379" t="s">
        <v>13</v>
      </c>
      <c r="G379" t="s">
        <v>41</v>
      </c>
      <c r="H379">
        <v>399</v>
      </c>
      <c r="I379">
        <v>3</v>
      </c>
      <c r="J379">
        <v>1197</v>
      </c>
    </row>
    <row r="380" spans="1:10" x14ac:dyDescent="0.3">
      <c r="A380" s="3" t="s">
        <v>425</v>
      </c>
      <c r="B380" s="4">
        <v>43215</v>
      </c>
      <c r="C380">
        <v>15</v>
      </c>
      <c r="D380" t="s">
        <v>118</v>
      </c>
      <c r="E380" t="s">
        <v>12</v>
      </c>
      <c r="F380" t="s">
        <v>13</v>
      </c>
      <c r="G380" t="s">
        <v>24</v>
      </c>
      <c r="H380">
        <v>159</v>
      </c>
      <c r="I380">
        <v>0</v>
      </c>
      <c r="J380">
        <v>0</v>
      </c>
    </row>
    <row r="381" spans="1:10" x14ac:dyDescent="0.3">
      <c r="A381" s="3" t="s">
        <v>426</v>
      </c>
      <c r="B381" s="4">
        <v>43216</v>
      </c>
      <c r="C381">
        <v>19</v>
      </c>
      <c r="D381" t="s">
        <v>56</v>
      </c>
      <c r="E381" t="s">
        <v>36</v>
      </c>
      <c r="F381" t="s">
        <v>28</v>
      </c>
      <c r="G381" t="s">
        <v>24</v>
      </c>
      <c r="H381">
        <v>159</v>
      </c>
      <c r="I381">
        <v>5</v>
      </c>
      <c r="J381">
        <v>795</v>
      </c>
    </row>
    <row r="382" spans="1:10" x14ac:dyDescent="0.3">
      <c r="A382" s="3" t="s">
        <v>427</v>
      </c>
      <c r="B382" s="4">
        <v>43217</v>
      </c>
      <c r="C382">
        <v>5</v>
      </c>
      <c r="D382" t="s">
        <v>60</v>
      </c>
      <c r="E382" t="s">
        <v>17</v>
      </c>
      <c r="F382" t="s">
        <v>18</v>
      </c>
      <c r="G382" t="s">
        <v>31</v>
      </c>
      <c r="H382">
        <v>69</v>
      </c>
      <c r="I382">
        <v>5</v>
      </c>
      <c r="J382">
        <v>345</v>
      </c>
    </row>
    <row r="383" spans="1:10" x14ac:dyDescent="0.3">
      <c r="A383" s="3" t="s">
        <v>428</v>
      </c>
      <c r="B383" s="4">
        <v>43218</v>
      </c>
      <c r="C383">
        <v>7</v>
      </c>
      <c r="D383" t="s">
        <v>88</v>
      </c>
      <c r="E383" t="s">
        <v>46</v>
      </c>
      <c r="F383" t="s">
        <v>23</v>
      </c>
      <c r="G383" t="s">
        <v>31</v>
      </c>
      <c r="H383">
        <v>69</v>
      </c>
      <c r="I383">
        <v>8</v>
      </c>
      <c r="J383">
        <v>552</v>
      </c>
    </row>
    <row r="384" spans="1:10" x14ac:dyDescent="0.3">
      <c r="A384" s="3" t="s">
        <v>429</v>
      </c>
      <c r="B384" s="4">
        <v>43218</v>
      </c>
      <c r="C384">
        <v>2</v>
      </c>
      <c r="D384" t="s">
        <v>106</v>
      </c>
      <c r="E384" t="s">
        <v>17</v>
      </c>
      <c r="F384" t="s">
        <v>18</v>
      </c>
      <c r="G384" t="s">
        <v>24</v>
      </c>
      <c r="H384">
        <v>159</v>
      </c>
      <c r="I384">
        <v>7</v>
      </c>
      <c r="J384">
        <v>1113</v>
      </c>
    </row>
    <row r="385" spans="1:10" x14ac:dyDescent="0.3">
      <c r="A385" s="3" t="s">
        <v>430</v>
      </c>
      <c r="B385" s="4">
        <v>43218</v>
      </c>
      <c r="C385">
        <v>1</v>
      </c>
      <c r="D385" t="s">
        <v>16</v>
      </c>
      <c r="E385" t="s">
        <v>68</v>
      </c>
      <c r="F385" t="s">
        <v>18</v>
      </c>
      <c r="G385" t="s">
        <v>24</v>
      </c>
      <c r="H385">
        <v>159</v>
      </c>
      <c r="I385">
        <v>5</v>
      </c>
      <c r="J385">
        <v>795</v>
      </c>
    </row>
    <row r="386" spans="1:10" x14ac:dyDescent="0.3">
      <c r="A386" s="3" t="s">
        <v>431</v>
      </c>
      <c r="B386" s="4">
        <v>43218</v>
      </c>
      <c r="C386">
        <v>17</v>
      </c>
      <c r="D386" t="s">
        <v>35</v>
      </c>
      <c r="E386" t="s">
        <v>36</v>
      </c>
      <c r="F386" t="s">
        <v>28</v>
      </c>
      <c r="G386" t="s">
        <v>19</v>
      </c>
      <c r="H386">
        <v>289</v>
      </c>
      <c r="I386">
        <v>3</v>
      </c>
      <c r="J386">
        <v>867</v>
      </c>
    </row>
    <row r="387" spans="1:10" x14ac:dyDescent="0.3">
      <c r="A387" s="3" t="s">
        <v>432</v>
      </c>
      <c r="B387" s="4">
        <v>43218</v>
      </c>
      <c r="C387">
        <v>3</v>
      </c>
      <c r="D387" t="s">
        <v>43</v>
      </c>
      <c r="E387" t="s">
        <v>17</v>
      </c>
      <c r="F387" t="s">
        <v>18</v>
      </c>
      <c r="G387" t="s">
        <v>41</v>
      </c>
      <c r="H387">
        <v>399</v>
      </c>
      <c r="I387">
        <v>2</v>
      </c>
      <c r="J387">
        <v>798</v>
      </c>
    </row>
    <row r="388" spans="1:10" x14ac:dyDescent="0.3">
      <c r="A388" s="3" t="s">
        <v>433</v>
      </c>
      <c r="B388" s="4">
        <v>43218</v>
      </c>
      <c r="C388">
        <v>9</v>
      </c>
      <c r="D388" t="s">
        <v>21</v>
      </c>
      <c r="E388" t="s">
        <v>46</v>
      </c>
      <c r="F388" t="s">
        <v>23</v>
      </c>
      <c r="G388" t="s">
        <v>24</v>
      </c>
      <c r="H388">
        <v>159</v>
      </c>
      <c r="I388">
        <v>8</v>
      </c>
      <c r="J388">
        <v>1272</v>
      </c>
    </row>
    <row r="389" spans="1:10" x14ac:dyDescent="0.3">
      <c r="A389" s="3" t="s">
        <v>434</v>
      </c>
      <c r="B389" s="4">
        <v>43218</v>
      </c>
      <c r="C389">
        <v>20</v>
      </c>
      <c r="D389" t="s">
        <v>40</v>
      </c>
      <c r="E389" t="s">
        <v>36</v>
      </c>
      <c r="F389" t="s">
        <v>28</v>
      </c>
      <c r="G389" t="s">
        <v>31</v>
      </c>
      <c r="H389">
        <v>69</v>
      </c>
      <c r="I389">
        <v>4</v>
      </c>
      <c r="J389">
        <v>276</v>
      </c>
    </row>
    <row r="390" spans="1:10" x14ac:dyDescent="0.3">
      <c r="A390" s="3" t="s">
        <v>435</v>
      </c>
      <c r="B390" s="4">
        <v>43218</v>
      </c>
      <c r="C390">
        <v>13</v>
      </c>
      <c r="D390" t="s">
        <v>33</v>
      </c>
      <c r="E390" t="s">
        <v>63</v>
      </c>
      <c r="F390" t="s">
        <v>13</v>
      </c>
      <c r="G390" t="s">
        <v>19</v>
      </c>
      <c r="H390">
        <v>289</v>
      </c>
      <c r="I390">
        <v>3</v>
      </c>
      <c r="J390">
        <v>867</v>
      </c>
    </row>
    <row r="391" spans="1:10" x14ac:dyDescent="0.3">
      <c r="A391" s="3" t="s">
        <v>436</v>
      </c>
      <c r="B391" s="4">
        <v>43218</v>
      </c>
      <c r="C391">
        <v>1</v>
      </c>
      <c r="D391" t="s">
        <v>16</v>
      </c>
      <c r="E391" t="s">
        <v>68</v>
      </c>
      <c r="F391" t="s">
        <v>18</v>
      </c>
      <c r="G391" t="s">
        <v>19</v>
      </c>
      <c r="H391">
        <v>289</v>
      </c>
      <c r="I391">
        <v>4</v>
      </c>
      <c r="J391">
        <v>1156</v>
      </c>
    </row>
    <row r="392" spans="1:10" x14ac:dyDescent="0.3">
      <c r="A392" s="3" t="s">
        <v>437</v>
      </c>
      <c r="B392" s="4">
        <v>43218</v>
      </c>
      <c r="C392">
        <v>10</v>
      </c>
      <c r="D392" t="s">
        <v>58</v>
      </c>
      <c r="E392" t="s">
        <v>46</v>
      </c>
      <c r="F392" t="s">
        <v>23</v>
      </c>
      <c r="G392" t="s">
        <v>14</v>
      </c>
      <c r="H392">
        <v>199</v>
      </c>
      <c r="I392">
        <v>0</v>
      </c>
      <c r="J392">
        <v>0</v>
      </c>
    </row>
    <row r="393" spans="1:10" x14ac:dyDescent="0.3">
      <c r="A393" s="3" t="s">
        <v>438</v>
      </c>
      <c r="B393" s="4">
        <v>43219</v>
      </c>
      <c r="C393">
        <v>8</v>
      </c>
      <c r="D393" t="s">
        <v>45</v>
      </c>
      <c r="E393" t="s">
        <v>22</v>
      </c>
      <c r="F393" t="s">
        <v>23</v>
      </c>
      <c r="G393" t="s">
        <v>19</v>
      </c>
      <c r="H393">
        <v>289</v>
      </c>
      <c r="I393">
        <v>0</v>
      </c>
      <c r="J393">
        <v>0</v>
      </c>
    </row>
    <row r="394" spans="1:10" x14ac:dyDescent="0.3">
      <c r="A394" s="3" t="s">
        <v>439</v>
      </c>
      <c r="B394" s="4">
        <v>43219</v>
      </c>
      <c r="C394">
        <v>14</v>
      </c>
      <c r="D394" t="s">
        <v>38</v>
      </c>
      <c r="E394" t="s">
        <v>63</v>
      </c>
      <c r="F394" t="s">
        <v>13</v>
      </c>
      <c r="G394" t="s">
        <v>31</v>
      </c>
      <c r="H394">
        <v>69</v>
      </c>
      <c r="I394">
        <v>7</v>
      </c>
      <c r="J394">
        <v>483</v>
      </c>
    </row>
    <row r="395" spans="1:10" x14ac:dyDescent="0.3">
      <c r="A395" s="3" t="s">
        <v>440</v>
      </c>
      <c r="B395" s="4">
        <v>43220</v>
      </c>
      <c r="C395">
        <v>18</v>
      </c>
      <c r="D395" t="s">
        <v>26</v>
      </c>
      <c r="E395" t="s">
        <v>27</v>
      </c>
      <c r="F395" t="s">
        <v>28</v>
      </c>
      <c r="G395" t="s">
        <v>14</v>
      </c>
      <c r="H395">
        <v>199</v>
      </c>
      <c r="I395">
        <v>3</v>
      </c>
      <c r="J395">
        <v>597</v>
      </c>
    </row>
    <row r="396" spans="1:10" x14ac:dyDescent="0.3">
      <c r="A396" s="3" t="s">
        <v>441</v>
      </c>
      <c r="B396" s="4">
        <v>43221</v>
      </c>
      <c r="C396">
        <v>18</v>
      </c>
      <c r="D396" t="s">
        <v>26</v>
      </c>
      <c r="E396" t="s">
        <v>27</v>
      </c>
      <c r="F396" t="s">
        <v>28</v>
      </c>
      <c r="G396" t="s">
        <v>31</v>
      </c>
      <c r="H396">
        <v>69</v>
      </c>
      <c r="I396">
        <v>3</v>
      </c>
      <c r="J396">
        <v>207</v>
      </c>
    </row>
    <row r="397" spans="1:10" x14ac:dyDescent="0.3">
      <c r="A397" s="3" t="s">
        <v>442</v>
      </c>
      <c r="B397" s="4">
        <v>43222</v>
      </c>
      <c r="C397">
        <v>14</v>
      </c>
      <c r="D397" t="s">
        <v>38</v>
      </c>
      <c r="E397" t="s">
        <v>63</v>
      </c>
      <c r="F397" t="s">
        <v>13</v>
      </c>
      <c r="G397" t="s">
        <v>24</v>
      </c>
      <c r="H397">
        <v>159</v>
      </c>
      <c r="I397">
        <v>5</v>
      </c>
      <c r="J397">
        <v>795</v>
      </c>
    </row>
    <row r="398" spans="1:10" x14ac:dyDescent="0.3">
      <c r="A398" s="3" t="s">
        <v>443</v>
      </c>
      <c r="B398" s="4">
        <v>43222</v>
      </c>
      <c r="C398">
        <v>19</v>
      </c>
      <c r="D398" t="s">
        <v>56</v>
      </c>
      <c r="E398" t="s">
        <v>36</v>
      </c>
      <c r="F398" t="s">
        <v>28</v>
      </c>
      <c r="G398" t="s">
        <v>19</v>
      </c>
      <c r="H398">
        <v>289</v>
      </c>
      <c r="I398">
        <v>1</v>
      </c>
      <c r="J398">
        <v>289</v>
      </c>
    </row>
    <row r="399" spans="1:10" x14ac:dyDescent="0.3">
      <c r="A399" s="3" t="s">
        <v>444</v>
      </c>
      <c r="B399" s="4">
        <v>43223</v>
      </c>
      <c r="C399">
        <v>18</v>
      </c>
      <c r="D399" t="s">
        <v>26</v>
      </c>
      <c r="E399" t="s">
        <v>36</v>
      </c>
      <c r="F399" t="s">
        <v>28</v>
      </c>
      <c r="G399" t="s">
        <v>24</v>
      </c>
      <c r="H399">
        <v>159</v>
      </c>
      <c r="I399">
        <v>0</v>
      </c>
      <c r="J399">
        <v>0</v>
      </c>
    </row>
    <row r="400" spans="1:10" x14ac:dyDescent="0.3">
      <c r="A400" s="3" t="s">
        <v>445</v>
      </c>
      <c r="B400" s="4">
        <v>43223</v>
      </c>
      <c r="C400">
        <v>5</v>
      </c>
      <c r="D400" t="s">
        <v>60</v>
      </c>
      <c r="E400" t="s">
        <v>68</v>
      </c>
      <c r="F400" t="s">
        <v>18</v>
      </c>
      <c r="G400" t="s">
        <v>41</v>
      </c>
      <c r="H400">
        <v>399</v>
      </c>
      <c r="I400">
        <v>7</v>
      </c>
      <c r="J400">
        <v>2793</v>
      </c>
    </row>
    <row r="401" spans="1:10" x14ac:dyDescent="0.3">
      <c r="A401" s="3" t="s">
        <v>446</v>
      </c>
      <c r="B401" s="4">
        <v>43223</v>
      </c>
      <c r="C401">
        <v>19</v>
      </c>
      <c r="D401" t="s">
        <v>56</v>
      </c>
      <c r="E401" t="s">
        <v>27</v>
      </c>
      <c r="F401" t="s">
        <v>28</v>
      </c>
      <c r="G401" t="s">
        <v>19</v>
      </c>
      <c r="H401">
        <v>289</v>
      </c>
      <c r="I401">
        <v>6</v>
      </c>
      <c r="J401">
        <v>1734</v>
      </c>
    </row>
    <row r="402" spans="1:10" x14ac:dyDescent="0.3">
      <c r="A402" s="3" t="s">
        <v>447</v>
      </c>
      <c r="B402" s="4">
        <v>43224</v>
      </c>
      <c r="C402">
        <v>5</v>
      </c>
      <c r="D402" t="s">
        <v>60</v>
      </c>
      <c r="E402" t="s">
        <v>17</v>
      </c>
      <c r="F402" t="s">
        <v>18</v>
      </c>
      <c r="G402" t="s">
        <v>31</v>
      </c>
      <c r="H402">
        <v>69</v>
      </c>
      <c r="I402">
        <v>0</v>
      </c>
      <c r="J402">
        <v>0</v>
      </c>
    </row>
    <row r="403" spans="1:10" x14ac:dyDescent="0.3">
      <c r="A403" s="3" t="s">
        <v>448</v>
      </c>
      <c r="B403" s="4">
        <v>43225</v>
      </c>
      <c r="C403">
        <v>16</v>
      </c>
      <c r="D403" t="s">
        <v>30</v>
      </c>
      <c r="E403" t="s">
        <v>36</v>
      </c>
      <c r="F403" t="s">
        <v>28</v>
      </c>
      <c r="G403" t="s">
        <v>19</v>
      </c>
      <c r="H403">
        <v>289</v>
      </c>
      <c r="I403">
        <v>8</v>
      </c>
      <c r="J403">
        <v>2312</v>
      </c>
    </row>
    <row r="404" spans="1:10" x14ac:dyDescent="0.3">
      <c r="A404" s="3" t="s">
        <v>449</v>
      </c>
      <c r="B404" s="4">
        <v>43225</v>
      </c>
      <c r="C404">
        <v>12</v>
      </c>
      <c r="D404" t="s">
        <v>66</v>
      </c>
      <c r="E404" t="s">
        <v>63</v>
      </c>
      <c r="F404" t="s">
        <v>13</v>
      </c>
      <c r="G404" t="s">
        <v>41</v>
      </c>
      <c r="H404">
        <v>399</v>
      </c>
      <c r="I404">
        <v>6</v>
      </c>
      <c r="J404">
        <v>2394</v>
      </c>
    </row>
    <row r="405" spans="1:10" x14ac:dyDescent="0.3">
      <c r="A405" s="3" t="s">
        <v>450</v>
      </c>
      <c r="B405" s="4">
        <v>43226</v>
      </c>
      <c r="C405">
        <v>5</v>
      </c>
      <c r="D405" t="s">
        <v>60</v>
      </c>
      <c r="E405" t="s">
        <v>17</v>
      </c>
      <c r="F405" t="s">
        <v>18</v>
      </c>
      <c r="G405" t="s">
        <v>24</v>
      </c>
      <c r="H405">
        <v>159</v>
      </c>
      <c r="I405">
        <v>9</v>
      </c>
      <c r="J405">
        <v>1431</v>
      </c>
    </row>
    <row r="406" spans="1:10" x14ac:dyDescent="0.3">
      <c r="A406" s="3" t="s">
        <v>451</v>
      </c>
      <c r="B406" s="4">
        <v>43226</v>
      </c>
      <c r="C406">
        <v>1</v>
      </c>
      <c r="D406" t="s">
        <v>16</v>
      </c>
      <c r="E406" t="s">
        <v>17</v>
      </c>
      <c r="F406" t="s">
        <v>18</v>
      </c>
      <c r="G406" t="s">
        <v>24</v>
      </c>
      <c r="H406">
        <v>159</v>
      </c>
      <c r="I406">
        <v>5</v>
      </c>
      <c r="J406">
        <v>795</v>
      </c>
    </row>
    <row r="407" spans="1:10" x14ac:dyDescent="0.3">
      <c r="A407" s="3" t="s">
        <v>452</v>
      </c>
      <c r="B407" s="4">
        <v>43226</v>
      </c>
      <c r="C407">
        <v>6</v>
      </c>
      <c r="D407" t="s">
        <v>48</v>
      </c>
      <c r="E407" t="s">
        <v>46</v>
      </c>
      <c r="F407" t="s">
        <v>23</v>
      </c>
      <c r="G407" t="s">
        <v>24</v>
      </c>
      <c r="H407">
        <v>159</v>
      </c>
      <c r="I407">
        <v>8</v>
      </c>
      <c r="J407">
        <v>1272</v>
      </c>
    </row>
    <row r="408" spans="1:10" x14ac:dyDescent="0.3">
      <c r="A408" s="3" t="s">
        <v>453</v>
      </c>
      <c r="B408" s="4">
        <v>43226</v>
      </c>
      <c r="C408">
        <v>16</v>
      </c>
      <c r="D408" t="s">
        <v>30</v>
      </c>
      <c r="E408" t="s">
        <v>36</v>
      </c>
      <c r="F408" t="s">
        <v>28</v>
      </c>
      <c r="G408" t="s">
        <v>31</v>
      </c>
      <c r="H408">
        <v>69</v>
      </c>
      <c r="I408">
        <v>7</v>
      </c>
      <c r="J408">
        <v>483</v>
      </c>
    </row>
    <row r="409" spans="1:10" x14ac:dyDescent="0.3">
      <c r="A409" s="3" t="s">
        <v>454</v>
      </c>
      <c r="B409" s="4">
        <v>43226</v>
      </c>
      <c r="C409">
        <v>4</v>
      </c>
      <c r="D409" t="s">
        <v>51</v>
      </c>
      <c r="E409" t="s">
        <v>68</v>
      </c>
      <c r="F409" t="s">
        <v>18</v>
      </c>
      <c r="G409" t="s">
        <v>19</v>
      </c>
      <c r="H409">
        <v>289</v>
      </c>
      <c r="I409">
        <v>6</v>
      </c>
      <c r="J409">
        <v>1734</v>
      </c>
    </row>
    <row r="410" spans="1:10" x14ac:dyDescent="0.3">
      <c r="A410" s="3" t="s">
        <v>455</v>
      </c>
      <c r="B410" s="4">
        <v>43226</v>
      </c>
      <c r="C410">
        <v>16</v>
      </c>
      <c r="D410" t="s">
        <v>30</v>
      </c>
      <c r="E410" t="s">
        <v>27</v>
      </c>
      <c r="F410" t="s">
        <v>28</v>
      </c>
      <c r="G410" t="s">
        <v>14</v>
      </c>
      <c r="H410">
        <v>199</v>
      </c>
      <c r="I410">
        <v>3</v>
      </c>
      <c r="J410">
        <v>597</v>
      </c>
    </row>
    <row r="411" spans="1:10" x14ac:dyDescent="0.3">
      <c r="A411" s="3" t="s">
        <v>456</v>
      </c>
      <c r="B411" s="4">
        <v>43226</v>
      </c>
      <c r="C411">
        <v>16</v>
      </c>
      <c r="D411" t="s">
        <v>30</v>
      </c>
      <c r="E411" t="s">
        <v>36</v>
      </c>
      <c r="F411" t="s">
        <v>28</v>
      </c>
      <c r="G411" t="s">
        <v>24</v>
      </c>
      <c r="H411">
        <v>159</v>
      </c>
      <c r="I411">
        <v>4</v>
      </c>
      <c r="J411">
        <v>636</v>
      </c>
    </row>
    <row r="412" spans="1:10" x14ac:dyDescent="0.3">
      <c r="A412" s="3" t="s">
        <v>457</v>
      </c>
      <c r="B412" s="4">
        <v>43226</v>
      </c>
      <c r="C412">
        <v>8</v>
      </c>
      <c r="D412" t="s">
        <v>45</v>
      </c>
      <c r="E412" t="s">
        <v>46</v>
      </c>
      <c r="F412" t="s">
        <v>23</v>
      </c>
      <c r="G412" t="s">
        <v>24</v>
      </c>
      <c r="H412">
        <v>159</v>
      </c>
      <c r="I412">
        <v>4</v>
      </c>
      <c r="J412">
        <v>636</v>
      </c>
    </row>
    <row r="413" spans="1:10" x14ac:dyDescent="0.3">
      <c r="A413" s="3" t="s">
        <v>458</v>
      </c>
      <c r="B413" s="4">
        <v>43226</v>
      </c>
      <c r="C413">
        <v>13</v>
      </c>
      <c r="D413" t="s">
        <v>33</v>
      </c>
      <c r="E413" t="s">
        <v>12</v>
      </c>
      <c r="F413" t="s">
        <v>13</v>
      </c>
      <c r="G413" t="s">
        <v>31</v>
      </c>
      <c r="H413">
        <v>69</v>
      </c>
      <c r="I413">
        <v>7</v>
      </c>
      <c r="J413">
        <v>483</v>
      </c>
    </row>
    <row r="414" spans="1:10" x14ac:dyDescent="0.3">
      <c r="A414" s="3" t="s">
        <v>459</v>
      </c>
      <c r="B414" s="4">
        <v>43226</v>
      </c>
      <c r="C414">
        <v>3</v>
      </c>
      <c r="D414" t="s">
        <v>43</v>
      </c>
      <c r="E414" t="s">
        <v>68</v>
      </c>
      <c r="F414" t="s">
        <v>18</v>
      </c>
      <c r="G414" t="s">
        <v>14</v>
      </c>
      <c r="H414">
        <v>199</v>
      </c>
      <c r="I414">
        <v>1</v>
      </c>
      <c r="J414">
        <v>199</v>
      </c>
    </row>
    <row r="415" spans="1:10" x14ac:dyDescent="0.3">
      <c r="A415" s="3" t="s">
        <v>460</v>
      </c>
      <c r="B415" s="4">
        <v>43227</v>
      </c>
      <c r="C415">
        <v>19</v>
      </c>
      <c r="D415" t="s">
        <v>56</v>
      </c>
      <c r="E415" t="s">
        <v>27</v>
      </c>
      <c r="F415" t="s">
        <v>28</v>
      </c>
      <c r="G415" t="s">
        <v>31</v>
      </c>
      <c r="H415">
        <v>69</v>
      </c>
      <c r="I415">
        <v>6</v>
      </c>
      <c r="J415">
        <v>414</v>
      </c>
    </row>
    <row r="416" spans="1:10" x14ac:dyDescent="0.3">
      <c r="A416" s="3" t="s">
        <v>461</v>
      </c>
      <c r="B416" s="4">
        <v>43228</v>
      </c>
      <c r="C416">
        <v>17</v>
      </c>
      <c r="D416" t="s">
        <v>35</v>
      </c>
      <c r="E416" t="s">
        <v>36</v>
      </c>
      <c r="F416" t="s">
        <v>28</v>
      </c>
      <c r="G416" t="s">
        <v>24</v>
      </c>
      <c r="H416">
        <v>159</v>
      </c>
      <c r="I416">
        <v>7</v>
      </c>
      <c r="J416">
        <v>1113</v>
      </c>
    </row>
    <row r="417" spans="1:10" x14ac:dyDescent="0.3">
      <c r="A417" s="3" t="s">
        <v>462</v>
      </c>
      <c r="B417" s="4">
        <v>43228</v>
      </c>
      <c r="C417">
        <v>13</v>
      </c>
      <c r="D417" t="s">
        <v>33</v>
      </c>
      <c r="E417" t="s">
        <v>12</v>
      </c>
      <c r="F417" t="s">
        <v>13</v>
      </c>
      <c r="G417" t="s">
        <v>14</v>
      </c>
      <c r="H417">
        <v>199</v>
      </c>
      <c r="I417">
        <v>1</v>
      </c>
      <c r="J417">
        <v>199</v>
      </c>
    </row>
    <row r="418" spans="1:10" x14ac:dyDescent="0.3">
      <c r="A418" s="3" t="s">
        <v>463</v>
      </c>
      <c r="B418" s="4">
        <v>43229</v>
      </c>
      <c r="C418">
        <v>2</v>
      </c>
      <c r="D418" t="s">
        <v>106</v>
      </c>
      <c r="E418" t="s">
        <v>17</v>
      </c>
      <c r="F418" t="s">
        <v>18</v>
      </c>
      <c r="G418" t="s">
        <v>41</v>
      </c>
      <c r="H418">
        <v>399</v>
      </c>
      <c r="I418">
        <v>1</v>
      </c>
      <c r="J418">
        <v>399</v>
      </c>
    </row>
    <row r="419" spans="1:10" x14ac:dyDescent="0.3">
      <c r="A419" s="3" t="s">
        <v>464</v>
      </c>
      <c r="B419" s="4">
        <v>43230</v>
      </c>
      <c r="C419">
        <v>6</v>
      </c>
      <c r="D419" t="s">
        <v>48</v>
      </c>
      <c r="E419" t="s">
        <v>46</v>
      </c>
      <c r="F419" t="s">
        <v>23</v>
      </c>
      <c r="G419" t="s">
        <v>24</v>
      </c>
      <c r="H419">
        <v>159</v>
      </c>
      <c r="I419">
        <v>9</v>
      </c>
      <c r="J419">
        <v>1431</v>
      </c>
    </row>
    <row r="420" spans="1:10" x14ac:dyDescent="0.3">
      <c r="A420" s="3" t="s">
        <v>465</v>
      </c>
      <c r="B420" s="4">
        <v>43230</v>
      </c>
      <c r="C420">
        <v>14</v>
      </c>
      <c r="D420" t="s">
        <v>38</v>
      </c>
      <c r="E420" t="s">
        <v>12</v>
      </c>
      <c r="F420" t="s">
        <v>13</v>
      </c>
      <c r="G420" t="s">
        <v>14</v>
      </c>
      <c r="H420">
        <v>199</v>
      </c>
      <c r="I420">
        <v>3</v>
      </c>
      <c r="J420">
        <v>597</v>
      </c>
    </row>
    <row r="421" spans="1:10" x14ac:dyDescent="0.3">
      <c r="A421" s="3" t="s">
        <v>466</v>
      </c>
      <c r="B421" s="4">
        <v>43231</v>
      </c>
      <c r="C421">
        <v>18</v>
      </c>
      <c r="D421" t="s">
        <v>26</v>
      </c>
      <c r="E421" t="s">
        <v>36</v>
      </c>
      <c r="F421" t="s">
        <v>28</v>
      </c>
      <c r="G421" t="s">
        <v>24</v>
      </c>
      <c r="H421">
        <v>159</v>
      </c>
      <c r="I421">
        <v>9</v>
      </c>
      <c r="J421">
        <v>1431</v>
      </c>
    </row>
    <row r="422" spans="1:10" x14ac:dyDescent="0.3">
      <c r="A422" s="3" t="s">
        <v>467</v>
      </c>
      <c r="B422" s="4">
        <v>43231</v>
      </c>
      <c r="C422">
        <v>6</v>
      </c>
      <c r="D422" t="s">
        <v>48</v>
      </c>
      <c r="E422" t="s">
        <v>46</v>
      </c>
      <c r="F422" t="s">
        <v>23</v>
      </c>
      <c r="G422" t="s">
        <v>24</v>
      </c>
      <c r="H422">
        <v>159</v>
      </c>
      <c r="I422">
        <v>4</v>
      </c>
      <c r="J422">
        <v>636</v>
      </c>
    </row>
    <row r="423" spans="1:10" x14ac:dyDescent="0.3">
      <c r="A423" s="3" t="s">
        <v>468</v>
      </c>
      <c r="B423" s="4">
        <v>43232</v>
      </c>
      <c r="C423">
        <v>4</v>
      </c>
      <c r="D423" t="s">
        <v>51</v>
      </c>
      <c r="E423" t="s">
        <v>68</v>
      </c>
      <c r="F423" t="s">
        <v>18</v>
      </c>
      <c r="G423" t="s">
        <v>24</v>
      </c>
      <c r="H423">
        <v>159</v>
      </c>
      <c r="I423">
        <v>9</v>
      </c>
      <c r="J423">
        <v>1431</v>
      </c>
    </row>
    <row r="424" spans="1:10" x14ac:dyDescent="0.3">
      <c r="A424" s="3" t="s">
        <v>469</v>
      </c>
      <c r="B424" s="4">
        <v>43232</v>
      </c>
      <c r="C424">
        <v>5</v>
      </c>
      <c r="D424" t="s">
        <v>60</v>
      </c>
      <c r="E424" t="s">
        <v>68</v>
      </c>
      <c r="F424" t="s">
        <v>18</v>
      </c>
      <c r="G424" t="s">
        <v>31</v>
      </c>
      <c r="H424">
        <v>69</v>
      </c>
      <c r="I424">
        <v>4</v>
      </c>
      <c r="J424">
        <v>276</v>
      </c>
    </row>
    <row r="425" spans="1:10" x14ac:dyDescent="0.3">
      <c r="A425" s="3" t="s">
        <v>470</v>
      </c>
      <c r="B425" s="4">
        <v>43232</v>
      </c>
      <c r="C425">
        <v>1</v>
      </c>
      <c r="D425" t="s">
        <v>16</v>
      </c>
      <c r="E425" t="s">
        <v>68</v>
      </c>
      <c r="F425" t="s">
        <v>18</v>
      </c>
      <c r="G425" t="s">
        <v>31</v>
      </c>
      <c r="H425">
        <v>69</v>
      </c>
      <c r="I425">
        <v>8</v>
      </c>
      <c r="J425">
        <v>552</v>
      </c>
    </row>
    <row r="426" spans="1:10" x14ac:dyDescent="0.3">
      <c r="A426" s="3" t="s">
        <v>471</v>
      </c>
      <c r="B426" s="4">
        <v>43232</v>
      </c>
      <c r="C426">
        <v>1</v>
      </c>
      <c r="D426" t="s">
        <v>16</v>
      </c>
      <c r="E426" t="s">
        <v>68</v>
      </c>
      <c r="F426" t="s">
        <v>18</v>
      </c>
      <c r="G426" t="s">
        <v>19</v>
      </c>
      <c r="H426">
        <v>289</v>
      </c>
      <c r="I426">
        <v>7</v>
      </c>
      <c r="J426">
        <v>2023</v>
      </c>
    </row>
    <row r="427" spans="1:10" x14ac:dyDescent="0.3">
      <c r="A427" s="3" t="s">
        <v>472</v>
      </c>
      <c r="B427" s="4">
        <v>43232</v>
      </c>
      <c r="C427">
        <v>17</v>
      </c>
      <c r="D427" t="s">
        <v>35</v>
      </c>
      <c r="E427" t="s">
        <v>36</v>
      </c>
      <c r="F427" t="s">
        <v>28</v>
      </c>
      <c r="G427" t="s">
        <v>14</v>
      </c>
      <c r="H427">
        <v>199</v>
      </c>
      <c r="I427">
        <v>8</v>
      </c>
      <c r="J427">
        <v>1592</v>
      </c>
    </row>
    <row r="428" spans="1:10" x14ac:dyDescent="0.3">
      <c r="A428" s="3" t="s">
        <v>473</v>
      </c>
      <c r="B428" s="4">
        <v>43233</v>
      </c>
      <c r="C428">
        <v>5</v>
      </c>
      <c r="D428" t="s">
        <v>60</v>
      </c>
      <c r="E428" t="s">
        <v>17</v>
      </c>
      <c r="F428" t="s">
        <v>18</v>
      </c>
      <c r="G428" t="s">
        <v>14</v>
      </c>
      <c r="H428">
        <v>199</v>
      </c>
      <c r="I428">
        <v>6</v>
      </c>
      <c r="J428">
        <v>1194</v>
      </c>
    </row>
    <row r="429" spans="1:10" x14ac:dyDescent="0.3">
      <c r="A429" s="3" t="s">
        <v>474</v>
      </c>
      <c r="B429" s="4">
        <v>43233</v>
      </c>
      <c r="C429">
        <v>13</v>
      </c>
      <c r="D429" t="s">
        <v>33</v>
      </c>
      <c r="E429" t="s">
        <v>63</v>
      </c>
      <c r="F429" t="s">
        <v>13</v>
      </c>
      <c r="G429" t="s">
        <v>31</v>
      </c>
      <c r="H429">
        <v>69</v>
      </c>
      <c r="I429">
        <v>3</v>
      </c>
      <c r="J429">
        <v>207</v>
      </c>
    </row>
    <row r="430" spans="1:10" x14ac:dyDescent="0.3">
      <c r="A430" s="3" t="s">
        <v>475</v>
      </c>
      <c r="B430" s="4">
        <v>43234</v>
      </c>
      <c r="C430">
        <v>18</v>
      </c>
      <c r="D430" t="s">
        <v>26</v>
      </c>
      <c r="E430" t="s">
        <v>36</v>
      </c>
      <c r="F430" t="s">
        <v>28</v>
      </c>
      <c r="G430" t="s">
        <v>31</v>
      </c>
      <c r="H430">
        <v>69</v>
      </c>
      <c r="I430">
        <v>9</v>
      </c>
      <c r="J430">
        <v>621</v>
      </c>
    </row>
    <row r="431" spans="1:10" x14ac:dyDescent="0.3">
      <c r="A431" s="3" t="s">
        <v>476</v>
      </c>
      <c r="B431" s="4">
        <v>43235</v>
      </c>
      <c r="C431">
        <v>16</v>
      </c>
      <c r="D431" t="s">
        <v>30</v>
      </c>
      <c r="E431" t="s">
        <v>36</v>
      </c>
      <c r="F431" t="s">
        <v>28</v>
      </c>
      <c r="G431" t="s">
        <v>19</v>
      </c>
      <c r="H431">
        <v>289</v>
      </c>
      <c r="I431">
        <v>7</v>
      </c>
      <c r="J431">
        <v>2023</v>
      </c>
    </row>
    <row r="432" spans="1:10" x14ac:dyDescent="0.3">
      <c r="A432" s="3" t="s">
        <v>477</v>
      </c>
      <c r="B432" s="4">
        <v>43235</v>
      </c>
      <c r="C432">
        <v>4</v>
      </c>
      <c r="D432" t="s">
        <v>51</v>
      </c>
      <c r="E432" t="s">
        <v>68</v>
      </c>
      <c r="F432" t="s">
        <v>18</v>
      </c>
      <c r="G432" t="s">
        <v>19</v>
      </c>
      <c r="H432">
        <v>289</v>
      </c>
      <c r="I432">
        <v>6</v>
      </c>
      <c r="J432">
        <v>1734</v>
      </c>
    </row>
    <row r="433" spans="1:10" x14ac:dyDescent="0.3">
      <c r="A433" s="3" t="s">
        <v>478</v>
      </c>
      <c r="B433" s="4">
        <v>43235</v>
      </c>
      <c r="C433">
        <v>2</v>
      </c>
      <c r="D433" t="s">
        <v>106</v>
      </c>
      <c r="E433" t="s">
        <v>17</v>
      </c>
      <c r="F433" t="s">
        <v>18</v>
      </c>
      <c r="G433" t="s">
        <v>41</v>
      </c>
      <c r="H433">
        <v>399</v>
      </c>
      <c r="I433">
        <v>3</v>
      </c>
      <c r="J433">
        <v>1197</v>
      </c>
    </row>
    <row r="434" spans="1:10" x14ac:dyDescent="0.3">
      <c r="A434" s="3" t="s">
        <v>479</v>
      </c>
      <c r="B434" s="4">
        <v>43235</v>
      </c>
      <c r="C434">
        <v>3</v>
      </c>
      <c r="D434" t="s">
        <v>43</v>
      </c>
      <c r="E434" t="s">
        <v>17</v>
      </c>
      <c r="F434" t="s">
        <v>18</v>
      </c>
      <c r="G434" t="s">
        <v>19</v>
      </c>
      <c r="H434">
        <v>289</v>
      </c>
      <c r="I434">
        <v>0</v>
      </c>
      <c r="J434">
        <v>0</v>
      </c>
    </row>
    <row r="435" spans="1:10" x14ac:dyDescent="0.3">
      <c r="A435" s="3" t="s">
        <v>480</v>
      </c>
      <c r="B435" s="4">
        <v>43235</v>
      </c>
      <c r="C435">
        <v>9</v>
      </c>
      <c r="D435" t="s">
        <v>21</v>
      </c>
      <c r="E435" t="s">
        <v>22</v>
      </c>
      <c r="F435" t="s">
        <v>23</v>
      </c>
      <c r="G435" t="s">
        <v>19</v>
      </c>
      <c r="H435">
        <v>289</v>
      </c>
      <c r="I435">
        <v>5</v>
      </c>
      <c r="J435">
        <v>1445</v>
      </c>
    </row>
    <row r="436" spans="1:10" x14ac:dyDescent="0.3">
      <c r="A436" s="3" t="s">
        <v>481</v>
      </c>
      <c r="B436" s="4">
        <v>43235</v>
      </c>
      <c r="C436">
        <v>8</v>
      </c>
      <c r="D436" t="s">
        <v>45</v>
      </c>
      <c r="E436" t="s">
        <v>46</v>
      </c>
      <c r="F436" t="s">
        <v>23</v>
      </c>
      <c r="G436" t="s">
        <v>19</v>
      </c>
      <c r="H436">
        <v>289</v>
      </c>
      <c r="I436">
        <v>5</v>
      </c>
      <c r="J436">
        <v>1445</v>
      </c>
    </row>
    <row r="437" spans="1:10" x14ac:dyDescent="0.3">
      <c r="A437" s="3" t="s">
        <v>482</v>
      </c>
      <c r="B437" s="4">
        <v>43235</v>
      </c>
      <c r="C437">
        <v>17</v>
      </c>
      <c r="D437" t="s">
        <v>35</v>
      </c>
      <c r="E437" t="s">
        <v>36</v>
      </c>
      <c r="F437" t="s">
        <v>28</v>
      </c>
      <c r="G437" t="s">
        <v>14</v>
      </c>
      <c r="H437">
        <v>199</v>
      </c>
      <c r="I437">
        <v>0</v>
      </c>
      <c r="J437">
        <v>0</v>
      </c>
    </row>
    <row r="438" spans="1:10" x14ac:dyDescent="0.3">
      <c r="A438" s="3" t="s">
        <v>483</v>
      </c>
      <c r="B438" s="4">
        <v>43235</v>
      </c>
      <c r="C438">
        <v>2</v>
      </c>
      <c r="D438" t="s">
        <v>106</v>
      </c>
      <c r="E438" t="s">
        <v>68</v>
      </c>
      <c r="F438" t="s">
        <v>18</v>
      </c>
      <c r="G438" t="s">
        <v>31</v>
      </c>
      <c r="H438">
        <v>69</v>
      </c>
      <c r="I438">
        <v>7</v>
      </c>
      <c r="J438">
        <v>483</v>
      </c>
    </row>
    <row r="439" spans="1:10" x14ac:dyDescent="0.3">
      <c r="A439" s="3" t="s">
        <v>484</v>
      </c>
      <c r="B439" s="4">
        <v>43235</v>
      </c>
      <c r="C439">
        <v>2</v>
      </c>
      <c r="D439" t="s">
        <v>106</v>
      </c>
      <c r="E439" t="s">
        <v>68</v>
      </c>
      <c r="F439" t="s">
        <v>18</v>
      </c>
      <c r="G439" t="s">
        <v>31</v>
      </c>
      <c r="H439">
        <v>69</v>
      </c>
      <c r="I439">
        <v>6</v>
      </c>
      <c r="J439">
        <v>414</v>
      </c>
    </row>
    <row r="440" spans="1:10" x14ac:dyDescent="0.3">
      <c r="A440" s="3" t="s">
        <v>485</v>
      </c>
      <c r="B440" s="4">
        <v>43235</v>
      </c>
      <c r="C440">
        <v>16</v>
      </c>
      <c r="D440" t="s">
        <v>30</v>
      </c>
      <c r="E440" t="s">
        <v>36</v>
      </c>
      <c r="F440" t="s">
        <v>28</v>
      </c>
      <c r="G440" t="s">
        <v>24</v>
      </c>
      <c r="H440">
        <v>159</v>
      </c>
      <c r="I440">
        <v>1</v>
      </c>
      <c r="J440">
        <v>159</v>
      </c>
    </row>
    <row r="441" spans="1:10" x14ac:dyDescent="0.3">
      <c r="A441" s="3" t="s">
        <v>486</v>
      </c>
      <c r="B441" s="4">
        <v>43235</v>
      </c>
      <c r="C441">
        <v>19</v>
      </c>
      <c r="D441" t="s">
        <v>56</v>
      </c>
      <c r="E441" t="s">
        <v>36</v>
      </c>
      <c r="F441" t="s">
        <v>28</v>
      </c>
      <c r="G441" t="s">
        <v>31</v>
      </c>
      <c r="H441">
        <v>69</v>
      </c>
      <c r="I441">
        <v>8</v>
      </c>
      <c r="J441">
        <v>552</v>
      </c>
    </row>
    <row r="442" spans="1:10" x14ac:dyDescent="0.3">
      <c r="A442" s="3" t="s">
        <v>487</v>
      </c>
      <c r="B442" s="4">
        <v>43235</v>
      </c>
      <c r="C442">
        <v>18</v>
      </c>
      <c r="D442" t="s">
        <v>26</v>
      </c>
      <c r="E442" t="s">
        <v>36</v>
      </c>
      <c r="F442" t="s">
        <v>28</v>
      </c>
      <c r="G442" t="s">
        <v>14</v>
      </c>
      <c r="H442">
        <v>199</v>
      </c>
      <c r="I442">
        <v>6</v>
      </c>
      <c r="J442">
        <v>1194</v>
      </c>
    </row>
    <row r="443" spans="1:10" x14ac:dyDescent="0.3">
      <c r="A443" s="3" t="s">
        <v>488</v>
      </c>
      <c r="B443" s="4">
        <v>43235</v>
      </c>
      <c r="C443">
        <v>1</v>
      </c>
      <c r="D443" t="s">
        <v>16</v>
      </c>
      <c r="E443" t="s">
        <v>17</v>
      </c>
      <c r="F443" t="s">
        <v>18</v>
      </c>
      <c r="G443" t="s">
        <v>41</v>
      </c>
      <c r="H443">
        <v>399</v>
      </c>
      <c r="I443">
        <v>1</v>
      </c>
      <c r="J443">
        <v>399</v>
      </c>
    </row>
    <row r="444" spans="1:10" x14ac:dyDescent="0.3">
      <c r="A444" s="3" t="s">
        <v>489</v>
      </c>
      <c r="B444" s="4">
        <v>43235</v>
      </c>
      <c r="C444">
        <v>14</v>
      </c>
      <c r="D444" t="s">
        <v>38</v>
      </c>
      <c r="E444" t="s">
        <v>12</v>
      </c>
      <c r="F444" t="s">
        <v>13</v>
      </c>
      <c r="G444" t="s">
        <v>31</v>
      </c>
      <c r="H444">
        <v>69</v>
      </c>
      <c r="I444">
        <v>6</v>
      </c>
      <c r="J444">
        <v>414</v>
      </c>
    </row>
    <row r="445" spans="1:10" x14ac:dyDescent="0.3">
      <c r="A445" s="3" t="s">
        <v>490</v>
      </c>
      <c r="B445" s="4">
        <v>43236</v>
      </c>
      <c r="C445">
        <v>17</v>
      </c>
      <c r="D445" t="s">
        <v>35</v>
      </c>
      <c r="E445" t="s">
        <v>36</v>
      </c>
      <c r="F445" t="s">
        <v>28</v>
      </c>
      <c r="G445" t="s">
        <v>31</v>
      </c>
      <c r="H445">
        <v>69</v>
      </c>
      <c r="I445">
        <v>7</v>
      </c>
      <c r="J445">
        <v>483</v>
      </c>
    </row>
    <row r="446" spans="1:10" x14ac:dyDescent="0.3">
      <c r="A446" s="3" t="s">
        <v>491</v>
      </c>
      <c r="B446" s="4">
        <v>43236</v>
      </c>
      <c r="C446">
        <v>9</v>
      </c>
      <c r="D446" t="s">
        <v>21</v>
      </c>
      <c r="E446" t="s">
        <v>46</v>
      </c>
      <c r="F446" t="s">
        <v>23</v>
      </c>
      <c r="G446" t="s">
        <v>14</v>
      </c>
      <c r="H446">
        <v>199</v>
      </c>
      <c r="I446">
        <v>2</v>
      </c>
      <c r="J446">
        <v>398</v>
      </c>
    </row>
    <row r="447" spans="1:10" x14ac:dyDescent="0.3">
      <c r="A447" s="3" t="s">
        <v>492</v>
      </c>
      <c r="B447" s="4">
        <v>43236</v>
      </c>
      <c r="C447">
        <v>18</v>
      </c>
      <c r="D447" t="s">
        <v>26</v>
      </c>
      <c r="E447" t="s">
        <v>36</v>
      </c>
      <c r="F447" t="s">
        <v>28</v>
      </c>
      <c r="G447" t="s">
        <v>31</v>
      </c>
      <c r="H447">
        <v>69</v>
      </c>
      <c r="I447">
        <v>7</v>
      </c>
      <c r="J447">
        <v>483</v>
      </c>
    </row>
    <row r="448" spans="1:10" x14ac:dyDescent="0.3">
      <c r="A448" s="3" t="s">
        <v>493</v>
      </c>
      <c r="B448" s="4">
        <v>43236</v>
      </c>
      <c r="C448">
        <v>16</v>
      </c>
      <c r="D448" t="s">
        <v>30</v>
      </c>
      <c r="E448" t="s">
        <v>36</v>
      </c>
      <c r="F448" t="s">
        <v>28</v>
      </c>
      <c r="G448" t="s">
        <v>41</v>
      </c>
      <c r="H448">
        <v>399</v>
      </c>
      <c r="I448">
        <v>5</v>
      </c>
      <c r="J448">
        <v>1995</v>
      </c>
    </row>
    <row r="449" spans="1:10" x14ac:dyDescent="0.3">
      <c r="A449" s="3" t="s">
        <v>494</v>
      </c>
      <c r="B449" s="4">
        <v>43236</v>
      </c>
      <c r="C449">
        <v>10</v>
      </c>
      <c r="D449" t="s">
        <v>58</v>
      </c>
      <c r="E449" t="s">
        <v>22</v>
      </c>
      <c r="F449" t="s">
        <v>23</v>
      </c>
      <c r="G449" t="s">
        <v>24</v>
      </c>
      <c r="H449">
        <v>159</v>
      </c>
      <c r="I449">
        <v>1</v>
      </c>
      <c r="J449">
        <v>159</v>
      </c>
    </row>
    <row r="450" spans="1:10" x14ac:dyDescent="0.3">
      <c r="A450" s="3" t="s">
        <v>495</v>
      </c>
      <c r="B450" s="4">
        <v>43236</v>
      </c>
      <c r="C450">
        <v>10</v>
      </c>
      <c r="D450" t="s">
        <v>58</v>
      </c>
      <c r="E450" t="s">
        <v>22</v>
      </c>
      <c r="F450" t="s">
        <v>23</v>
      </c>
      <c r="G450" t="s">
        <v>19</v>
      </c>
      <c r="H450">
        <v>289</v>
      </c>
      <c r="I450">
        <v>6</v>
      </c>
      <c r="J450">
        <v>1734</v>
      </c>
    </row>
    <row r="451" spans="1:10" x14ac:dyDescent="0.3">
      <c r="A451" s="3" t="s">
        <v>496</v>
      </c>
      <c r="B451" s="4">
        <v>43236</v>
      </c>
      <c r="C451">
        <v>5</v>
      </c>
      <c r="D451" t="s">
        <v>60</v>
      </c>
      <c r="E451" t="s">
        <v>68</v>
      </c>
      <c r="F451" t="s">
        <v>18</v>
      </c>
      <c r="G451" t="s">
        <v>19</v>
      </c>
      <c r="H451">
        <v>289</v>
      </c>
      <c r="I451">
        <v>8</v>
      </c>
      <c r="J451">
        <v>2312</v>
      </c>
    </row>
    <row r="452" spans="1:10" x14ac:dyDescent="0.3">
      <c r="A452" s="3" t="s">
        <v>497</v>
      </c>
      <c r="B452" s="4">
        <v>43236</v>
      </c>
      <c r="C452">
        <v>10</v>
      </c>
      <c r="D452" t="s">
        <v>58</v>
      </c>
      <c r="E452" t="s">
        <v>22</v>
      </c>
      <c r="F452" t="s">
        <v>23</v>
      </c>
      <c r="G452" t="s">
        <v>31</v>
      </c>
      <c r="H452">
        <v>69</v>
      </c>
      <c r="I452">
        <v>7</v>
      </c>
      <c r="J452">
        <v>483</v>
      </c>
    </row>
    <row r="453" spans="1:10" x14ac:dyDescent="0.3">
      <c r="A453" s="3" t="s">
        <v>498</v>
      </c>
      <c r="B453" s="4">
        <v>43236</v>
      </c>
      <c r="C453">
        <v>7</v>
      </c>
      <c r="D453" t="s">
        <v>88</v>
      </c>
      <c r="E453" t="s">
        <v>46</v>
      </c>
      <c r="F453" t="s">
        <v>23</v>
      </c>
      <c r="G453" t="s">
        <v>31</v>
      </c>
      <c r="H453">
        <v>69</v>
      </c>
      <c r="I453">
        <v>3</v>
      </c>
      <c r="J453">
        <v>207</v>
      </c>
    </row>
    <row r="454" spans="1:10" x14ac:dyDescent="0.3">
      <c r="A454" s="3" t="s">
        <v>499</v>
      </c>
      <c r="B454" s="4">
        <v>43236</v>
      </c>
      <c r="C454">
        <v>6</v>
      </c>
      <c r="D454" t="s">
        <v>48</v>
      </c>
      <c r="E454" t="s">
        <v>46</v>
      </c>
      <c r="F454" t="s">
        <v>23</v>
      </c>
      <c r="G454" t="s">
        <v>41</v>
      </c>
      <c r="H454">
        <v>399</v>
      </c>
      <c r="I454">
        <v>3</v>
      </c>
      <c r="J454">
        <v>1197</v>
      </c>
    </row>
    <row r="455" spans="1:10" x14ac:dyDescent="0.3">
      <c r="A455" s="3" t="s">
        <v>500</v>
      </c>
      <c r="B455" s="4">
        <v>43236</v>
      </c>
      <c r="C455">
        <v>13</v>
      </c>
      <c r="D455" t="s">
        <v>33</v>
      </c>
      <c r="E455" t="s">
        <v>12</v>
      </c>
      <c r="F455" t="s">
        <v>13</v>
      </c>
      <c r="G455" t="s">
        <v>24</v>
      </c>
      <c r="H455">
        <v>159</v>
      </c>
      <c r="I455">
        <v>8</v>
      </c>
      <c r="J455">
        <v>1272</v>
      </c>
    </row>
    <row r="456" spans="1:10" x14ac:dyDescent="0.3">
      <c r="A456" s="3" t="s">
        <v>501</v>
      </c>
      <c r="B456" s="4">
        <v>43237</v>
      </c>
      <c r="C456">
        <v>14</v>
      </c>
      <c r="D456" t="s">
        <v>38</v>
      </c>
      <c r="E456" t="s">
        <v>63</v>
      </c>
      <c r="F456" t="s">
        <v>13</v>
      </c>
      <c r="G456" t="s">
        <v>31</v>
      </c>
      <c r="H456">
        <v>69</v>
      </c>
      <c r="I456">
        <v>9</v>
      </c>
      <c r="J456">
        <v>621</v>
      </c>
    </row>
    <row r="457" spans="1:10" x14ac:dyDescent="0.3">
      <c r="A457" s="3" t="s">
        <v>502</v>
      </c>
      <c r="B457" s="4">
        <v>43237</v>
      </c>
      <c r="C457">
        <v>3</v>
      </c>
      <c r="D457" t="s">
        <v>43</v>
      </c>
      <c r="E457" t="s">
        <v>17</v>
      </c>
      <c r="F457" t="s">
        <v>18</v>
      </c>
      <c r="G457" t="s">
        <v>41</v>
      </c>
      <c r="H457">
        <v>399</v>
      </c>
      <c r="I457">
        <v>7</v>
      </c>
      <c r="J457">
        <v>2793</v>
      </c>
    </row>
    <row r="458" spans="1:10" x14ac:dyDescent="0.3">
      <c r="A458" s="3" t="s">
        <v>503</v>
      </c>
      <c r="B458" s="4">
        <v>43237</v>
      </c>
      <c r="C458">
        <v>3</v>
      </c>
      <c r="D458" t="s">
        <v>43</v>
      </c>
      <c r="E458" t="s">
        <v>17</v>
      </c>
      <c r="F458" t="s">
        <v>18</v>
      </c>
      <c r="G458" t="s">
        <v>24</v>
      </c>
      <c r="H458">
        <v>159</v>
      </c>
      <c r="I458">
        <v>9</v>
      </c>
      <c r="J458">
        <v>1431</v>
      </c>
    </row>
    <row r="459" spans="1:10" x14ac:dyDescent="0.3">
      <c r="A459" s="3" t="s">
        <v>504</v>
      </c>
      <c r="B459" s="4">
        <v>43237</v>
      </c>
      <c r="C459">
        <v>12</v>
      </c>
      <c r="D459" t="s">
        <v>66</v>
      </c>
      <c r="E459" t="s">
        <v>63</v>
      </c>
      <c r="F459" t="s">
        <v>13</v>
      </c>
      <c r="G459" t="s">
        <v>14</v>
      </c>
      <c r="H459">
        <v>199</v>
      </c>
      <c r="I459">
        <v>3</v>
      </c>
      <c r="J459">
        <v>597</v>
      </c>
    </row>
    <row r="460" spans="1:10" x14ac:dyDescent="0.3">
      <c r="A460" s="3" t="s">
        <v>505</v>
      </c>
      <c r="B460" s="4">
        <v>43237</v>
      </c>
      <c r="C460">
        <v>5</v>
      </c>
      <c r="D460" t="s">
        <v>60</v>
      </c>
      <c r="E460" t="s">
        <v>68</v>
      </c>
      <c r="F460" t="s">
        <v>18</v>
      </c>
      <c r="G460" t="s">
        <v>24</v>
      </c>
      <c r="H460">
        <v>159</v>
      </c>
      <c r="I460">
        <v>1</v>
      </c>
      <c r="J460">
        <v>159</v>
      </c>
    </row>
    <row r="461" spans="1:10" x14ac:dyDescent="0.3">
      <c r="A461" s="3" t="s">
        <v>506</v>
      </c>
      <c r="B461" s="4">
        <v>43238</v>
      </c>
      <c r="C461">
        <v>11</v>
      </c>
      <c r="D461" t="s">
        <v>11</v>
      </c>
      <c r="E461" t="s">
        <v>63</v>
      </c>
      <c r="F461" t="s">
        <v>13</v>
      </c>
      <c r="G461" t="s">
        <v>24</v>
      </c>
      <c r="H461">
        <v>159</v>
      </c>
      <c r="I461">
        <v>4</v>
      </c>
      <c r="J461">
        <v>636</v>
      </c>
    </row>
    <row r="462" spans="1:10" x14ac:dyDescent="0.3">
      <c r="A462" s="3" t="s">
        <v>507</v>
      </c>
      <c r="B462" s="4">
        <v>43238</v>
      </c>
      <c r="C462">
        <v>7</v>
      </c>
      <c r="D462" t="s">
        <v>88</v>
      </c>
      <c r="E462" t="s">
        <v>46</v>
      </c>
      <c r="F462" t="s">
        <v>23</v>
      </c>
      <c r="G462" t="s">
        <v>41</v>
      </c>
      <c r="H462">
        <v>399</v>
      </c>
      <c r="I462">
        <v>0</v>
      </c>
      <c r="J462">
        <v>0</v>
      </c>
    </row>
    <row r="463" spans="1:10" x14ac:dyDescent="0.3">
      <c r="A463" s="3" t="s">
        <v>508</v>
      </c>
      <c r="B463" s="4">
        <v>43238</v>
      </c>
      <c r="C463">
        <v>1</v>
      </c>
      <c r="D463" t="s">
        <v>16</v>
      </c>
      <c r="E463" t="s">
        <v>17</v>
      </c>
      <c r="F463" t="s">
        <v>18</v>
      </c>
      <c r="G463" t="s">
        <v>41</v>
      </c>
      <c r="H463">
        <v>399</v>
      </c>
      <c r="I463">
        <v>3</v>
      </c>
      <c r="J463">
        <v>1197</v>
      </c>
    </row>
    <row r="464" spans="1:10" x14ac:dyDescent="0.3">
      <c r="A464" s="3" t="s">
        <v>509</v>
      </c>
      <c r="B464" s="4">
        <v>43239</v>
      </c>
      <c r="C464">
        <v>10</v>
      </c>
      <c r="D464" t="s">
        <v>58</v>
      </c>
      <c r="E464" t="s">
        <v>22</v>
      </c>
      <c r="F464" t="s">
        <v>23</v>
      </c>
      <c r="G464" t="s">
        <v>41</v>
      </c>
      <c r="H464">
        <v>399</v>
      </c>
      <c r="I464">
        <v>9</v>
      </c>
      <c r="J464">
        <v>3591</v>
      </c>
    </row>
    <row r="465" spans="1:10" x14ac:dyDescent="0.3">
      <c r="A465" s="3" t="s">
        <v>510</v>
      </c>
      <c r="B465" s="4">
        <v>43239</v>
      </c>
      <c r="C465">
        <v>4</v>
      </c>
      <c r="D465" t="s">
        <v>51</v>
      </c>
      <c r="E465" t="s">
        <v>68</v>
      </c>
      <c r="F465" t="s">
        <v>18</v>
      </c>
      <c r="G465" t="s">
        <v>19</v>
      </c>
      <c r="H465">
        <v>289</v>
      </c>
      <c r="I465">
        <v>2</v>
      </c>
      <c r="J465">
        <v>578</v>
      </c>
    </row>
    <row r="466" spans="1:10" x14ac:dyDescent="0.3">
      <c r="A466" s="3" t="s">
        <v>511</v>
      </c>
      <c r="B466" s="4">
        <v>43239</v>
      </c>
      <c r="C466">
        <v>11</v>
      </c>
      <c r="D466" t="s">
        <v>11</v>
      </c>
      <c r="E466" t="s">
        <v>63</v>
      </c>
      <c r="F466" t="s">
        <v>13</v>
      </c>
      <c r="G466" t="s">
        <v>24</v>
      </c>
      <c r="H466">
        <v>159</v>
      </c>
      <c r="I466">
        <v>9</v>
      </c>
      <c r="J466">
        <v>1431</v>
      </c>
    </row>
    <row r="467" spans="1:10" x14ac:dyDescent="0.3">
      <c r="A467" s="3" t="s">
        <v>512</v>
      </c>
      <c r="B467" s="4">
        <v>43239</v>
      </c>
      <c r="C467">
        <v>2</v>
      </c>
      <c r="D467" t="s">
        <v>106</v>
      </c>
      <c r="E467" t="s">
        <v>17</v>
      </c>
      <c r="F467" t="s">
        <v>18</v>
      </c>
      <c r="G467" t="s">
        <v>24</v>
      </c>
      <c r="H467">
        <v>159</v>
      </c>
      <c r="I467">
        <v>3</v>
      </c>
      <c r="J467">
        <v>477</v>
      </c>
    </row>
    <row r="468" spans="1:10" x14ac:dyDescent="0.3">
      <c r="A468" s="3" t="s">
        <v>513</v>
      </c>
      <c r="B468" s="4">
        <v>43239</v>
      </c>
      <c r="C468">
        <v>4</v>
      </c>
      <c r="D468" t="s">
        <v>51</v>
      </c>
      <c r="E468" t="s">
        <v>17</v>
      </c>
      <c r="F468" t="s">
        <v>18</v>
      </c>
      <c r="G468" t="s">
        <v>14</v>
      </c>
      <c r="H468">
        <v>199</v>
      </c>
      <c r="I468">
        <v>0</v>
      </c>
      <c r="J468">
        <v>0</v>
      </c>
    </row>
    <row r="469" spans="1:10" x14ac:dyDescent="0.3">
      <c r="A469" s="3" t="s">
        <v>514</v>
      </c>
      <c r="B469" s="4">
        <v>43239</v>
      </c>
      <c r="C469">
        <v>18</v>
      </c>
      <c r="D469" t="s">
        <v>26</v>
      </c>
      <c r="E469" t="s">
        <v>36</v>
      </c>
      <c r="F469" t="s">
        <v>28</v>
      </c>
      <c r="G469" t="s">
        <v>24</v>
      </c>
      <c r="H469">
        <v>159</v>
      </c>
      <c r="I469">
        <v>9</v>
      </c>
      <c r="J469">
        <v>1431</v>
      </c>
    </row>
    <row r="470" spans="1:10" x14ac:dyDescent="0.3">
      <c r="A470" s="3" t="s">
        <v>515</v>
      </c>
      <c r="B470" s="4">
        <v>43240</v>
      </c>
      <c r="C470">
        <v>2</v>
      </c>
      <c r="D470" t="s">
        <v>106</v>
      </c>
      <c r="E470" t="s">
        <v>17</v>
      </c>
      <c r="F470" t="s">
        <v>18</v>
      </c>
      <c r="G470" t="s">
        <v>19</v>
      </c>
      <c r="H470">
        <v>289</v>
      </c>
      <c r="I470">
        <v>1</v>
      </c>
      <c r="J470">
        <v>289</v>
      </c>
    </row>
    <row r="471" spans="1:10" x14ac:dyDescent="0.3">
      <c r="A471" s="3" t="s">
        <v>516</v>
      </c>
      <c r="B471" s="4">
        <v>43240</v>
      </c>
      <c r="C471">
        <v>14</v>
      </c>
      <c r="D471" t="s">
        <v>38</v>
      </c>
      <c r="E471" t="s">
        <v>12</v>
      </c>
      <c r="F471" t="s">
        <v>13</v>
      </c>
      <c r="G471" t="s">
        <v>41</v>
      </c>
      <c r="H471">
        <v>399</v>
      </c>
      <c r="I471">
        <v>9</v>
      </c>
      <c r="J471">
        <v>3591</v>
      </c>
    </row>
    <row r="472" spans="1:10" x14ac:dyDescent="0.3">
      <c r="A472" s="3" t="s">
        <v>517</v>
      </c>
      <c r="B472" s="4">
        <v>43241</v>
      </c>
      <c r="C472">
        <v>5</v>
      </c>
      <c r="D472" t="s">
        <v>60</v>
      </c>
      <c r="E472" t="s">
        <v>68</v>
      </c>
      <c r="F472" t="s">
        <v>18</v>
      </c>
      <c r="G472" t="s">
        <v>19</v>
      </c>
      <c r="H472">
        <v>289</v>
      </c>
      <c r="I472">
        <v>4</v>
      </c>
      <c r="J472">
        <v>1156</v>
      </c>
    </row>
    <row r="473" spans="1:10" x14ac:dyDescent="0.3">
      <c r="A473" s="3" t="s">
        <v>518</v>
      </c>
      <c r="B473" s="4">
        <v>43242</v>
      </c>
      <c r="C473">
        <v>5</v>
      </c>
      <c r="D473" t="s">
        <v>60</v>
      </c>
      <c r="E473" t="s">
        <v>17</v>
      </c>
      <c r="F473" t="s">
        <v>18</v>
      </c>
      <c r="G473" t="s">
        <v>41</v>
      </c>
      <c r="H473">
        <v>399</v>
      </c>
      <c r="I473">
        <v>3</v>
      </c>
      <c r="J473">
        <v>1197</v>
      </c>
    </row>
    <row r="474" spans="1:10" x14ac:dyDescent="0.3">
      <c r="A474" s="3" t="s">
        <v>519</v>
      </c>
      <c r="B474" s="4">
        <v>43243</v>
      </c>
      <c r="C474">
        <v>13</v>
      </c>
      <c r="D474" t="s">
        <v>33</v>
      </c>
      <c r="E474" t="s">
        <v>12</v>
      </c>
      <c r="F474" t="s">
        <v>13</v>
      </c>
      <c r="G474" t="s">
        <v>19</v>
      </c>
      <c r="H474">
        <v>289</v>
      </c>
      <c r="I474">
        <v>8</v>
      </c>
      <c r="J474">
        <v>2312</v>
      </c>
    </row>
    <row r="475" spans="1:10" x14ac:dyDescent="0.3">
      <c r="A475" s="3" t="s">
        <v>520</v>
      </c>
      <c r="B475" s="4">
        <v>43243</v>
      </c>
      <c r="C475">
        <v>18</v>
      </c>
      <c r="D475" t="s">
        <v>26</v>
      </c>
      <c r="E475" t="s">
        <v>36</v>
      </c>
      <c r="F475" t="s">
        <v>28</v>
      </c>
      <c r="G475" t="s">
        <v>41</v>
      </c>
      <c r="H475">
        <v>399</v>
      </c>
      <c r="I475">
        <v>3</v>
      </c>
      <c r="J475">
        <v>1197</v>
      </c>
    </row>
    <row r="476" spans="1:10" x14ac:dyDescent="0.3">
      <c r="A476" s="3" t="s">
        <v>521</v>
      </c>
      <c r="B476" s="4">
        <v>43243</v>
      </c>
      <c r="C476">
        <v>13</v>
      </c>
      <c r="D476" t="s">
        <v>33</v>
      </c>
      <c r="E476" t="s">
        <v>12</v>
      </c>
      <c r="F476" t="s">
        <v>13</v>
      </c>
      <c r="G476" t="s">
        <v>14</v>
      </c>
      <c r="H476">
        <v>199</v>
      </c>
      <c r="I476">
        <v>2</v>
      </c>
      <c r="J476">
        <v>398</v>
      </c>
    </row>
    <row r="477" spans="1:10" x14ac:dyDescent="0.3">
      <c r="A477" s="3" t="s">
        <v>522</v>
      </c>
      <c r="B477" s="4">
        <v>43243</v>
      </c>
      <c r="C477">
        <v>8</v>
      </c>
      <c r="D477" t="s">
        <v>45</v>
      </c>
      <c r="E477" t="s">
        <v>22</v>
      </c>
      <c r="F477" t="s">
        <v>23</v>
      </c>
      <c r="G477" t="s">
        <v>24</v>
      </c>
      <c r="H477">
        <v>159</v>
      </c>
      <c r="I477">
        <v>3</v>
      </c>
      <c r="J477">
        <v>477</v>
      </c>
    </row>
    <row r="478" spans="1:10" x14ac:dyDescent="0.3">
      <c r="A478" s="3" t="s">
        <v>523</v>
      </c>
      <c r="B478" s="4">
        <v>43243</v>
      </c>
      <c r="C478">
        <v>7</v>
      </c>
      <c r="D478" t="s">
        <v>88</v>
      </c>
      <c r="E478" t="s">
        <v>22</v>
      </c>
      <c r="F478" t="s">
        <v>23</v>
      </c>
      <c r="G478" t="s">
        <v>19</v>
      </c>
      <c r="H478">
        <v>289</v>
      </c>
      <c r="I478">
        <v>5</v>
      </c>
      <c r="J478">
        <v>1445</v>
      </c>
    </row>
    <row r="479" spans="1:10" x14ac:dyDescent="0.3">
      <c r="A479" s="3" t="s">
        <v>524</v>
      </c>
      <c r="B479" s="4">
        <v>43243</v>
      </c>
      <c r="C479">
        <v>6</v>
      </c>
      <c r="D479" t="s">
        <v>48</v>
      </c>
      <c r="E479" t="s">
        <v>22</v>
      </c>
      <c r="F479" t="s">
        <v>23</v>
      </c>
      <c r="G479" t="s">
        <v>24</v>
      </c>
      <c r="H479">
        <v>159</v>
      </c>
      <c r="I479">
        <v>3</v>
      </c>
      <c r="J479">
        <v>477</v>
      </c>
    </row>
    <row r="480" spans="1:10" x14ac:dyDescent="0.3">
      <c r="A480" s="3" t="s">
        <v>525</v>
      </c>
      <c r="B480" s="4">
        <v>43243</v>
      </c>
      <c r="C480">
        <v>7</v>
      </c>
      <c r="D480" t="s">
        <v>88</v>
      </c>
      <c r="E480" t="s">
        <v>22</v>
      </c>
      <c r="F480" t="s">
        <v>23</v>
      </c>
      <c r="G480" t="s">
        <v>24</v>
      </c>
      <c r="H480">
        <v>159</v>
      </c>
      <c r="I480">
        <v>2</v>
      </c>
      <c r="J480">
        <v>318</v>
      </c>
    </row>
    <row r="481" spans="1:10" x14ac:dyDescent="0.3">
      <c r="A481" s="3" t="s">
        <v>526</v>
      </c>
      <c r="B481" s="4">
        <v>43243</v>
      </c>
      <c r="C481">
        <v>18</v>
      </c>
      <c r="D481" t="s">
        <v>26</v>
      </c>
      <c r="E481" t="s">
        <v>27</v>
      </c>
      <c r="F481" t="s">
        <v>28</v>
      </c>
      <c r="G481" t="s">
        <v>31</v>
      </c>
      <c r="H481">
        <v>69</v>
      </c>
      <c r="I481">
        <v>9</v>
      </c>
      <c r="J481">
        <v>621</v>
      </c>
    </row>
    <row r="482" spans="1:10" x14ac:dyDescent="0.3">
      <c r="A482" s="3" t="s">
        <v>527</v>
      </c>
      <c r="B482" s="4">
        <v>43244</v>
      </c>
      <c r="C482">
        <v>17</v>
      </c>
      <c r="D482" t="s">
        <v>35</v>
      </c>
      <c r="E482" t="s">
        <v>27</v>
      </c>
      <c r="F482" t="s">
        <v>28</v>
      </c>
      <c r="G482" t="s">
        <v>19</v>
      </c>
      <c r="H482">
        <v>289</v>
      </c>
      <c r="I482">
        <v>3</v>
      </c>
      <c r="J482">
        <v>867</v>
      </c>
    </row>
    <row r="483" spans="1:10" x14ac:dyDescent="0.3">
      <c r="A483" s="3" t="s">
        <v>528</v>
      </c>
      <c r="B483" s="4">
        <v>43244</v>
      </c>
      <c r="C483">
        <v>11</v>
      </c>
      <c r="D483" t="s">
        <v>11</v>
      </c>
      <c r="E483" t="s">
        <v>12</v>
      </c>
      <c r="F483" t="s">
        <v>13</v>
      </c>
      <c r="G483" t="s">
        <v>31</v>
      </c>
      <c r="H483">
        <v>69</v>
      </c>
      <c r="I483">
        <v>6</v>
      </c>
      <c r="J483">
        <v>414</v>
      </c>
    </row>
    <row r="484" spans="1:10" x14ac:dyDescent="0.3">
      <c r="A484" s="3" t="s">
        <v>529</v>
      </c>
      <c r="B484" s="4">
        <v>43244</v>
      </c>
      <c r="C484">
        <v>16</v>
      </c>
      <c r="D484" t="s">
        <v>30</v>
      </c>
      <c r="E484" t="s">
        <v>27</v>
      </c>
      <c r="F484" t="s">
        <v>28</v>
      </c>
      <c r="G484" t="s">
        <v>31</v>
      </c>
      <c r="H484">
        <v>69</v>
      </c>
      <c r="I484">
        <v>6</v>
      </c>
      <c r="J484">
        <v>414</v>
      </c>
    </row>
    <row r="485" spans="1:10" x14ac:dyDescent="0.3">
      <c r="A485" s="3" t="s">
        <v>530</v>
      </c>
      <c r="B485" s="4">
        <v>43244</v>
      </c>
      <c r="C485">
        <v>4</v>
      </c>
      <c r="D485" t="s">
        <v>51</v>
      </c>
      <c r="E485" t="s">
        <v>68</v>
      </c>
      <c r="F485" t="s">
        <v>18</v>
      </c>
      <c r="G485" t="s">
        <v>14</v>
      </c>
      <c r="H485">
        <v>199</v>
      </c>
      <c r="I485">
        <v>4</v>
      </c>
      <c r="J485">
        <v>796</v>
      </c>
    </row>
    <row r="486" spans="1:10" x14ac:dyDescent="0.3">
      <c r="A486" s="3" t="s">
        <v>531</v>
      </c>
      <c r="B486" s="4">
        <v>43245</v>
      </c>
      <c r="C486">
        <v>16</v>
      </c>
      <c r="D486" t="s">
        <v>30</v>
      </c>
      <c r="E486" t="s">
        <v>27</v>
      </c>
      <c r="F486" t="s">
        <v>28</v>
      </c>
      <c r="G486" t="s">
        <v>14</v>
      </c>
      <c r="H486">
        <v>199</v>
      </c>
      <c r="I486">
        <v>7</v>
      </c>
      <c r="J486">
        <v>1393</v>
      </c>
    </row>
    <row r="487" spans="1:10" x14ac:dyDescent="0.3">
      <c r="A487" s="3" t="s">
        <v>532</v>
      </c>
      <c r="B487" s="4">
        <v>43245</v>
      </c>
      <c r="C487">
        <v>8</v>
      </c>
      <c r="D487" t="s">
        <v>45</v>
      </c>
      <c r="E487" t="s">
        <v>22</v>
      </c>
      <c r="F487" t="s">
        <v>23</v>
      </c>
      <c r="G487" t="s">
        <v>24</v>
      </c>
      <c r="H487">
        <v>159</v>
      </c>
      <c r="I487">
        <v>4</v>
      </c>
      <c r="J487">
        <v>636</v>
      </c>
    </row>
    <row r="488" spans="1:10" x14ac:dyDescent="0.3">
      <c r="A488" s="3" t="s">
        <v>533</v>
      </c>
      <c r="B488" s="4">
        <v>43245</v>
      </c>
      <c r="C488">
        <v>4</v>
      </c>
      <c r="D488" t="s">
        <v>51</v>
      </c>
      <c r="E488" t="s">
        <v>68</v>
      </c>
      <c r="F488" t="s">
        <v>18</v>
      </c>
      <c r="G488" t="s">
        <v>19</v>
      </c>
      <c r="H488">
        <v>289</v>
      </c>
      <c r="I488">
        <v>4</v>
      </c>
      <c r="J488">
        <v>1156</v>
      </c>
    </row>
    <row r="489" spans="1:10" x14ac:dyDescent="0.3">
      <c r="A489" s="3" t="s">
        <v>534</v>
      </c>
      <c r="B489" s="4">
        <v>43245</v>
      </c>
      <c r="C489">
        <v>20</v>
      </c>
      <c r="D489" t="s">
        <v>40</v>
      </c>
      <c r="E489" t="s">
        <v>27</v>
      </c>
      <c r="F489" t="s">
        <v>28</v>
      </c>
      <c r="G489" t="s">
        <v>24</v>
      </c>
      <c r="H489">
        <v>159</v>
      </c>
      <c r="I489">
        <v>2</v>
      </c>
      <c r="J489">
        <v>318</v>
      </c>
    </row>
    <row r="490" spans="1:10" x14ac:dyDescent="0.3">
      <c r="A490" s="3" t="s">
        <v>535</v>
      </c>
      <c r="B490" s="4">
        <v>43245</v>
      </c>
      <c r="C490">
        <v>13</v>
      </c>
      <c r="D490" t="s">
        <v>33</v>
      </c>
      <c r="E490" t="s">
        <v>12</v>
      </c>
      <c r="F490" t="s">
        <v>13</v>
      </c>
      <c r="G490" t="s">
        <v>24</v>
      </c>
      <c r="H490">
        <v>159</v>
      </c>
      <c r="I490">
        <v>7</v>
      </c>
      <c r="J490">
        <v>1113</v>
      </c>
    </row>
    <row r="491" spans="1:10" x14ac:dyDescent="0.3">
      <c r="A491" s="3" t="s">
        <v>536</v>
      </c>
      <c r="B491" s="4">
        <v>43245</v>
      </c>
      <c r="C491">
        <v>13</v>
      </c>
      <c r="D491" t="s">
        <v>33</v>
      </c>
      <c r="E491" t="s">
        <v>12</v>
      </c>
      <c r="F491" t="s">
        <v>13</v>
      </c>
      <c r="G491" t="s">
        <v>24</v>
      </c>
      <c r="H491">
        <v>159</v>
      </c>
      <c r="I491">
        <v>4</v>
      </c>
      <c r="J491">
        <v>636</v>
      </c>
    </row>
    <row r="492" spans="1:10" x14ac:dyDescent="0.3">
      <c r="A492" s="3" t="s">
        <v>537</v>
      </c>
      <c r="B492" s="4">
        <v>43245</v>
      </c>
      <c r="C492">
        <v>17</v>
      </c>
      <c r="D492" t="s">
        <v>35</v>
      </c>
      <c r="E492" t="s">
        <v>36</v>
      </c>
      <c r="F492" t="s">
        <v>28</v>
      </c>
      <c r="G492" t="s">
        <v>31</v>
      </c>
      <c r="H492">
        <v>69</v>
      </c>
      <c r="I492">
        <v>3</v>
      </c>
      <c r="J492">
        <v>207</v>
      </c>
    </row>
    <row r="493" spans="1:10" x14ac:dyDescent="0.3">
      <c r="A493" s="3" t="s">
        <v>538</v>
      </c>
      <c r="B493" s="4">
        <v>43245</v>
      </c>
      <c r="C493">
        <v>3</v>
      </c>
      <c r="D493" t="s">
        <v>43</v>
      </c>
      <c r="E493" t="s">
        <v>17</v>
      </c>
      <c r="F493" t="s">
        <v>18</v>
      </c>
      <c r="G493" t="s">
        <v>19</v>
      </c>
      <c r="H493">
        <v>289</v>
      </c>
      <c r="I493">
        <v>6</v>
      </c>
      <c r="J493">
        <v>1734</v>
      </c>
    </row>
    <row r="494" spans="1:10" x14ac:dyDescent="0.3">
      <c r="A494" s="3" t="s">
        <v>539</v>
      </c>
      <c r="B494" s="4">
        <v>43246</v>
      </c>
      <c r="C494">
        <v>9</v>
      </c>
      <c r="D494" t="s">
        <v>21</v>
      </c>
      <c r="E494" t="s">
        <v>46</v>
      </c>
      <c r="F494" t="s">
        <v>23</v>
      </c>
      <c r="G494" t="s">
        <v>41</v>
      </c>
      <c r="H494">
        <v>399</v>
      </c>
      <c r="I494">
        <v>2</v>
      </c>
      <c r="J494">
        <v>798</v>
      </c>
    </row>
    <row r="495" spans="1:10" x14ac:dyDescent="0.3">
      <c r="A495" s="3" t="s">
        <v>540</v>
      </c>
      <c r="B495" s="4">
        <v>43246</v>
      </c>
      <c r="C495">
        <v>16</v>
      </c>
      <c r="D495" t="s">
        <v>30</v>
      </c>
      <c r="E495" t="s">
        <v>36</v>
      </c>
      <c r="F495" t="s">
        <v>28</v>
      </c>
      <c r="G495" t="s">
        <v>24</v>
      </c>
      <c r="H495">
        <v>159</v>
      </c>
      <c r="I495">
        <v>9</v>
      </c>
      <c r="J495">
        <v>1431</v>
      </c>
    </row>
    <row r="496" spans="1:10" x14ac:dyDescent="0.3">
      <c r="A496" s="3" t="s">
        <v>541</v>
      </c>
      <c r="B496" s="4">
        <v>43246</v>
      </c>
      <c r="C496">
        <v>13</v>
      </c>
      <c r="D496" t="s">
        <v>33</v>
      </c>
      <c r="E496" t="s">
        <v>12</v>
      </c>
      <c r="F496" t="s">
        <v>13</v>
      </c>
      <c r="G496" t="s">
        <v>14</v>
      </c>
      <c r="H496">
        <v>199</v>
      </c>
      <c r="I496">
        <v>5</v>
      </c>
      <c r="J496">
        <v>995</v>
      </c>
    </row>
    <row r="497" spans="1:10" x14ac:dyDescent="0.3">
      <c r="A497" s="3" t="s">
        <v>542</v>
      </c>
      <c r="B497" s="4">
        <v>43246</v>
      </c>
      <c r="C497">
        <v>9</v>
      </c>
      <c r="D497" t="s">
        <v>21</v>
      </c>
      <c r="E497" t="s">
        <v>22</v>
      </c>
      <c r="F497" t="s">
        <v>23</v>
      </c>
      <c r="G497" t="s">
        <v>19</v>
      </c>
      <c r="H497">
        <v>289</v>
      </c>
      <c r="I497">
        <v>6</v>
      </c>
      <c r="J497">
        <v>1734</v>
      </c>
    </row>
    <row r="498" spans="1:10" x14ac:dyDescent="0.3">
      <c r="A498" s="3" t="s">
        <v>543</v>
      </c>
      <c r="B498" s="4">
        <v>43246</v>
      </c>
      <c r="C498">
        <v>4</v>
      </c>
      <c r="D498" t="s">
        <v>51</v>
      </c>
      <c r="E498" t="s">
        <v>68</v>
      </c>
      <c r="F498" t="s">
        <v>18</v>
      </c>
      <c r="G498" t="s">
        <v>19</v>
      </c>
      <c r="H498">
        <v>289</v>
      </c>
      <c r="I498">
        <v>1</v>
      </c>
      <c r="J498">
        <v>289</v>
      </c>
    </row>
    <row r="499" spans="1:10" x14ac:dyDescent="0.3">
      <c r="A499" s="3" t="s">
        <v>544</v>
      </c>
      <c r="B499" s="4">
        <v>43246</v>
      </c>
      <c r="C499">
        <v>8</v>
      </c>
      <c r="D499" t="s">
        <v>45</v>
      </c>
      <c r="E499" t="s">
        <v>46</v>
      </c>
      <c r="F499" t="s">
        <v>23</v>
      </c>
      <c r="G499" t="s">
        <v>31</v>
      </c>
      <c r="H499">
        <v>69</v>
      </c>
      <c r="I499">
        <v>8</v>
      </c>
      <c r="J499">
        <v>552</v>
      </c>
    </row>
    <row r="500" spans="1:10" x14ac:dyDescent="0.3">
      <c r="A500" s="3" t="s">
        <v>545</v>
      </c>
      <c r="B500" s="4">
        <v>43246</v>
      </c>
      <c r="C500">
        <v>18</v>
      </c>
      <c r="D500" t="s">
        <v>26</v>
      </c>
      <c r="E500" t="s">
        <v>27</v>
      </c>
      <c r="F500" t="s">
        <v>28</v>
      </c>
      <c r="G500" t="s">
        <v>14</v>
      </c>
      <c r="H500">
        <v>199</v>
      </c>
      <c r="I500">
        <v>8</v>
      </c>
      <c r="J500">
        <v>1592</v>
      </c>
    </row>
    <row r="501" spans="1:10" x14ac:dyDescent="0.3">
      <c r="A501" s="3" t="s">
        <v>546</v>
      </c>
      <c r="B501" s="4">
        <v>43246</v>
      </c>
      <c r="C501">
        <v>4</v>
      </c>
      <c r="D501" t="s">
        <v>51</v>
      </c>
      <c r="E501" t="s">
        <v>17</v>
      </c>
      <c r="F501" t="s">
        <v>18</v>
      </c>
      <c r="G501" t="s">
        <v>19</v>
      </c>
      <c r="H501">
        <v>289</v>
      </c>
      <c r="I501">
        <v>6</v>
      </c>
      <c r="J501">
        <v>1734</v>
      </c>
    </row>
    <row r="502" spans="1:10" x14ac:dyDescent="0.3">
      <c r="A502" s="3" t="s">
        <v>547</v>
      </c>
      <c r="B502" s="4">
        <v>43247</v>
      </c>
      <c r="C502">
        <v>2</v>
      </c>
      <c r="D502" t="s">
        <v>106</v>
      </c>
      <c r="E502" t="s">
        <v>17</v>
      </c>
      <c r="F502" t="s">
        <v>18</v>
      </c>
      <c r="G502" t="s">
        <v>14</v>
      </c>
      <c r="H502">
        <v>199</v>
      </c>
      <c r="I502">
        <v>5</v>
      </c>
      <c r="J502">
        <v>995</v>
      </c>
    </row>
    <row r="503" spans="1:10" x14ac:dyDescent="0.3">
      <c r="A503" s="3" t="s">
        <v>548</v>
      </c>
      <c r="B503" s="4">
        <v>43247</v>
      </c>
      <c r="C503">
        <v>2</v>
      </c>
      <c r="D503" t="s">
        <v>106</v>
      </c>
      <c r="E503" t="s">
        <v>17</v>
      </c>
      <c r="F503" t="s">
        <v>18</v>
      </c>
      <c r="G503" t="s">
        <v>14</v>
      </c>
      <c r="H503">
        <v>199</v>
      </c>
      <c r="I503">
        <v>0</v>
      </c>
      <c r="J503">
        <v>0</v>
      </c>
    </row>
    <row r="504" spans="1:10" x14ac:dyDescent="0.3">
      <c r="A504" s="3" t="s">
        <v>549</v>
      </c>
      <c r="B504" s="4">
        <v>43247</v>
      </c>
      <c r="C504">
        <v>10</v>
      </c>
      <c r="D504" t="s">
        <v>58</v>
      </c>
      <c r="E504" t="s">
        <v>46</v>
      </c>
      <c r="F504" t="s">
        <v>23</v>
      </c>
      <c r="G504" t="s">
        <v>19</v>
      </c>
      <c r="H504">
        <v>289</v>
      </c>
      <c r="I504">
        <v>8</v>
      </c>
      <c r="J504">
        <v>2312</v>
      </c>
    </row>
    <row r="505" spans="1:10" x14ac:dyDescent="0.3">
      <c r="A505" s="3" t="s">
        <v>550</v>
      </c>
      <c r="B505" s="4">
        <v>43248</v>
      </c>
      <c r="C505">
        <v>9</v>
      </c>
      <c r="D505" t="s">
        <v>21</v>
      </c>
      <c r="E505" t="s">
        <v>22</v>
      </c>
      <c r="F505" t="s">
        <v>23</v>
      </c>
      <c r="G505" t="s">
        <v>14</v>
      </c>
      <c r="H505">
        <v>199</v>
      </c>
      <c r="I505">
        <v>6</v>
      </c>
      <c r="J505">
        <v>1194</v>
      </c>
    </row>
    <row r="506" spans="1:10" x14ac:dyDescent="0.3">
      <c r="A506" s="3" t="s">
        <v>551</v>
      </c>
      <c r="B506" s="4">
        <v>43249</v>
      </c>
      <c r="C506">
        <v>12</v>
      </c>
      <c r="D506" t="s">
        <v>66</v>
      </c>
      <c r="E506" t="s">
        <v>63</v>
      </c>
      <c r="F506" t="s">
        <v>13</v>
      </c>
      <c r="G506" t="s">
        <v>14</v>
      </c>
      <c r="H506">
        <v>199</v>
      </c>
      <c r="I506">
        <v>2</v>
      </c>
      <c r="J506">
        <v>398</v>
      </c>
    </row>
    <row r="507" spans="1:10" x14ac:dyDescent="0.3">
      <c r="A507" s="3" t="s">
        <v>552</v>
      </c>
      <c r="B507" s="4">
        <v>43249</v>
      </c>
      <c r="C507">
        <v>17</v>
      </c>
      <c r="D507" t="s">
        <v>35</v>
      </c>
      <c r="E507" t="s">
        <v>27</v>
      </c>
      <c r="F507" t="s">
        <v>28</v>
      </c>
      <c r="G507" t="s">
        <v>31</v>
      </c>
      <c r="H507">
        <v>69</v>
      </c>
      <c r="I507">
        <v>4</v>
      </c>
      <c r="J507">
        <v>276</v>
      </c>
    </row>
    <row r="508" spans="1:10" x14ac:dyDescent="0.3">
      <c r="A508" s="3" t="s">
        <v>553</v>
      </c>
      <c r="B508" s="4">
        <v>43249</v>
      </c>
      <c r="C508">
        <v>2</v>
      </c>
      <c r="D508" t="s">
        <v>106</v>
      </c>
      <c r="E508" t="s">
        <v>68</v>
      </c>
      <c r="F508" t="s">
        <v>18</v>
      </c>
      <c r="G508" t="s">
        <v>41</v>
      </c>
      <c r="H508">
        <v>399</v>
      </c>
      <c r="I508">
        <v>9</v>
      </c>
      <c r="J508">
        <v>3591</v>
      </c>
    </row>
    <row r="509" spans="1:10" x14ac:dyDescent="0.3">
      <c r="A509" s="3" t="s">
        <v>554</v>
      </c>
      <c r="B509" s="4">
        <v>43249</v>
      </c>
      <c r="C509">
        <v>19</v>
      </c>
      <c r="D509" t="s">
        <v>56</v>
      </c>
      <c r="E509" t="s">
        <v>36</v>
      </c>
      <c r="F509" t="s">
        <v>28</v>
      </c>
      <c r="G509" t="s">
        <v>41</v>
      </c>
      <c r="H509">
        <v>399</v>
      </c>
      <c r="I509">
        <v>6</v>
      </c>
      <c r="J509">
        <v>2394</v>
      </c>
    </row>
    <row r="510" spans="1:10" x14ac:dyDescent="0.3">
      <c r="A510" s="3" t="s">
        <v>555</v>
      </c>
      <c r="B510" s="4">
        <v>43250</v>
      </c>
      <c r="C510">
        <v>19</v>
      </c>
      <c r="D510" t="s">
        <v>56</v>
      </c>
      <c r="E510" t="s">
        <v>27</v>
      </c>
      <c r="F510" t="s">
        <v>28</v>
      </c>
      <c r="G510" t="s">
        <v>24</v>
      </c>
      <c r="H510">
        <v>159</v>
      </c>
      <c r="I510">
        <v>8</v>
      </c>
      <c r="J510">
        <v>1272</v>
      </c>
    </row>
    <row r="511" spans="1:10" x14ac:dyDescent="0.3">
      <c r="A511" s="3" t="s">
        <v>556</v>
      </c>
      <c r="B511" s="4">
        <v>43250</v>
      </c>
      <c r="C511">
        <v>2</v>
      </c>
      <c r="D511" t="s">
        <v>106</v>
      </c>
      <c r="E511" t="s">
        <v>17</v>
      </c>
      <c r="F511" t="s">
        <v>18</v>
      </c>
      <c r="G511" t="s">
        <v>31</v>
      </c>
      <c r="H511">
        <v>69</v>
      </c>
      <c r="I511">
        <v>5</v>
      </c>
      <c r="J511">
        <v>345</v>
      </c>
    </row>
    <row r="512" spans="1:10" x14ac:dyDescent="0.3">
      <c r="A512" s="3" t="s">
        <v>557</v>
      </c>
      <c r="B512" s="4">
        <v>43250</v>
      </c>
      <c r="C512">
        <v>19</v>
      </c>
      <c r="D512" t="s">
        <v>56</v>
      </c>
      <c r="E512" t="s">
        <v>27</v>
      </c>
      <c r="F512" t="s">
        <v>28</v>
      </c>
      <c r="G512" t="s">
        <v>19</v>
      </c>
      <c r="H512">
        <v>289</v>
      </c>
      <c r="I512">
        <v>9</v>
      </c>
      <c r="J512">
        <v>2601</v>
      </c>
    </row>
    <row r="513" spans="1:10" x14ac:dyDescent="0.3">
      <c r="A513" s="3" t="s">
        <v>558</v>
      </c>
      <c r="B513" s="4">
        <v>43250</v>
      </c>
      <c r="C513">
        <v>2</v>
      </c>
      <c r="D513" t="s">
        <v>106</v>
      </c>
      <c r="E513" t="s">
        <v>68</v>
      </c>
      <c r="F513" t="s">
        <v>18</v>
      </c>
      <c r="G513" t="s">
        <v>31</v>
      </c>
      <c r="H513">
        <v>69</v>
      </c>
      <c r="I513">
        <v>9</v>
      </c>
      <c r="J513">
        <v>621</v>
      </c>
    </row>
    <row r="514" spans="1:10" x14ac:dyDescent="0.3">
      <c r="A514" s="3" t="s">
        <v>559</v>
      </c>
      <c r="B514" s="4">
        <v>43251</v>
      </c>
      <c r="C514">
        <v>14</v>
      </c>
      <c r="D514" t="s">
        <v>38</v>
      </c>
      <c r="E514" t="s">
        <v>63</v>
      </c>
      <c r="F514" t="s">
        <v>13</v>
      </c>
      <c r="G514" t="s">
        <v>31</v>
      </c>
      <c r="H514">
        <v>69</v>
      </c>
      <c r="I514">
        <v>3</v>
      </c>
      <c r="J514">
        <v>207</v>
      </c>
    </row>
    <row r="515" spans="1:10" x14ac:dyDescent="0.3">
      <c r="A515" s="3" t="s">
        <v>560</v>
      </c>
      <c r="B515" s="4">
        <v>43252</v>
      </c>
      <c r="C515">
        <v>14</v>
      </c>
      <c r="D515" t="s">
        <v>38</v>
      </c>
      <c r="E515" t="s">
        <v>12</v>
      </c>
      <c r="F515" t="s">
        <v>13</v>
      </c>
      <c r="G515" t="s">
        <v>31</v>
      </c>
      <c r="H515">
        <v>69</v>
      </c>
      <c r="I515">
        <v>0</v>
      </c>
      <c r="J515">
        <v>0</v>
      </c>
    </row>
    <row r="516" spans="1:10" x14ac:dyDescent="0.3">
      <c r="A516" s="3" t="s">
        <v>561</v>
      </c>
      <c r="B516" s="4">
        <v>43252</v>
      </c>
      <c r="C516">
        <v>8</v>
      </c>
      <c r="D516" t="s">
        <v>45</v>
      </c>
      <c r="E516" t="s">
        <v>46</v>
      </c>
      <c r="F516" t="s">
        <v>23</v>
      </c>
      <c r="G516" t="s">
        <v>19</v>
      </c>
      <c r="H516">
        <v>289</v>
      </c>
      <c r="I516">
        <v>4</v>
      </c>
      <c r="J516">
        <v>1156</v>
      </c>
    </row>
    <row r="517" spans="1:10" x14ac:dyDescent="0.3">
      <c r="A517" s="3" t="s">
        <v>562</v>
      </c>
      <c r="B517" s="4">
        <v>43252</v>
      </c>
      <c r="C517">
        <v>4</v>
      </c>
      <c r="D517" t="s">
        <v>51</v>
      </c>
      <c r="E517" t="s">
        <v>68</v>
      </c>
      <c r="F517" t="s">
        <v>18</v>
      </c>
      <c r="G517" t="s">
        <v>19</v>
      </c>
      <c r="H517">
        <v>289</v>
      </c>
      <c r="I517">
        <v>3</v>
      </c>
      <c r="J517">
        <v>867</v>
      </c>
    </row>
    <row r="518" spans="1:10" x14ac:dyDescent="0.3">
      <c r="A518" s="3" t="s">
        <v>563</v>
      </c>
      <c r="B518" s="4">
        <v>43253</v>
      </c>
      <c r="C518">
        <v>19</v>
      </c>
      <c r="D518" t="s">
        <v>56</v>
      </c>
      <c r="E518" t="s">
        <v>27</v>
      </c>
      <c r="F518" t="s">
        <v>28</v>
      </c>
      <c r="G518" t="s">
        <v>19</v>
      </c>
      <c r="H518">
        <v>289</v>
      </c>
      <c r="I518">
        <v>4</v>
      </c>
      <c r="J518">
        <v>1156</v>
      </c>
    </row>
    <row r="519" spans="1:10" x14ac:dyDescent="0.3">
      <c r="A519" s="3" t="s">
        <v>564</v>
      </c>
      <c r="B519" s="4">
        <v>43253</v>
      </c>
      <c r="C519">
        <v>9</v>
      </c>
      <c r="D519" t="s">
        <v>21</v>
      </c>
      <c r="E519" t="s">
        <v>22</v>
      </c>
      <c r="F519" t="s">
        <v>23</v>
      </c>
      <c r="G519" t="s">
        <v>14</v>
      </c>
      <c r="H519">
        <v>199</v>
      </c>
      <c r="I519">
        <v>7</v>
      </c>
      <c r="J519">
        <v>1393</v>
      </c>
    </row>
    <row r="520" spans="1:10" x14ac:dyDescent="0.3">
      <c r="A520" s="3" t="s">
        <v>565</v>
      </c>
      <c r="B520" s="4">
        <v>43254</v>
      </c>
      <c r="C520">
        <v>5</v>
      </c>
      <c r="D520" t="s">
        <v>60</v>
      </c>
      <c r="E520" t="s">
        <v>68</v>
      </c>
      <c r="F520" t="s">
        <v>18</v>
      </c>
      <c r="G520" t="s">
        <v>14</v>
      </c>
      <c r="H520">
        <v>199</v>
      </c>
      <c r="I520">
        <v>9</v>
      </c>
      <c r="J520">
        <v>1791</v>
      </c>
    </row>
    <row r="521" spans="1:10" x14ac:dyDescent="0.3">
      <c r="A521" s="3" t="s">
        <v>566</v>
      </c>
      <c r="B521" s="4">
        <v>43254</v>
      </c>
      <c r="C521">
        <v>18</v>
      </c>
      <c r="D521" t="s">
        <v>26</v>
      </c>
      <c r="E521" t="s">
        <v>27</v>
      </c>
      <c r="F521" t="s">
        <v>28</v>
      </c>
      <c r="G521" t="s">
        <v>41</v>
      </c>
      <c r="H521">
        <v>399</v>
      </c>
      <c r="I521">
        <v>7</v>
      </c>
      <c r="J521">
        <v>2793</v>
      </c>
    </row>
    <row r="522" spans="1:10" x14ac:dyDescent="0.3">
      <c r="A522" s="3" t="s">
        <v>567</v>
      </c>
      <c r="B522" s="4">
        <v>43254</v>
      </c>
      <c r="C522">
        <v>5</v>
      </c>
      <c r="D522" t="s">
        <v>60</v>
      </c>
      <c r="E522" t="s">
        <v>68</v>
      </c>
      <c r="F522" t="s">
        <v>18</v>
      </c>
      <c r="G522" t="s">
        <v>19</v>
      </c>
      <c r="H522">
        <v>289</v>
      </c>
      <c r="I522">
        <v>3</v>
      </c>
      <c r="J522">
        <v>867</v>
      </c>
    </row>
    <row r="523" spans="1:10" x14ac:dyDescent="0.3">
      <c r="A523" s="3" t="s">
        <v>568</v>
      </c>
      <c r="B523" s="4">
        <v>43254</v>
      </c>
      <c r="C523">
        <v>12</v>
      </c>
      <c r="D523" t="s">
        <v>66</v>
      </c>
      <c r="E523" t="s">
        <v>63</v>
      </c>
      <c r="F523" t="s">
        <v>13</v>
      </c>
      <c r="G523" t="s">
        <v>14</v>
      </c>
      <c r="H523">
        <v>199</v>
      </c>
      <c r="I523">
        <v>9</v>
      </c>
      <c r="J523">
        <v>1791</v>
      </c>
    </row>
    <row r="524" spans="1:10" x14ac:dyDescent="0.3">
      <c r="A524" s="3" t="s">
        <v>569</v>
      </c>
      <c r="B524" s="4">
        <v>43254</v>
      </c>
      <c r="C524">
        <v>18</v>
      </c>
      <c r="D524" t="s">
        <v>26</v>
      </c>
      <c r="E524" t="s">
        <v>27</v>
      </c>
      <c r="F524" t="s">
        <v>28</v>
      </c>
      <c r="G524" t="s">
        <v>19</v>
      </c>
      <c r="H524">
        <v>289</v>
      </c>
      <c r="I524">
        <v>7</v>
      </c>
      <c r="J524">
        <v>2023</v>
      </c>
    </row>
    <row r="525" spans="1:10" x14ac:dyDescent="0.3">
      <c r="A525" s="3" t="s">
        <v>570</v>
      </c>
      <c r="B525" s="4">
        <v>43254</v>
      </c>
      <c r="C525">
        <v>4</v>
      </c>
      <c r="D525" t="s">
        <v>51</v>
      </c>
      <c r="E525" t="s">
        <v>17</v>
      </c>
      <c r="F525" t="s">
        <v>18</v>
      </c>
      <c r="G525" t="s">
        <v>31</v>
      </c>
      <c r="H525">
        <v>69</v>
      </c>
      <c r="I525">
        <v>9</v>
      </c>
      <c r="J525">
        <v>621</v>
      </c>
    </row>
    <row r="526" spans="1:10" x14ac:dyDescent="0.3">
      <c r="A526" s="3" t="s">
        <v>571</v>
      </c>
      <c r="B526" s="4">
        <v>43254</v>
      </c>
      <c r="C526">
        <v>7</v>
      </c>
      <c r="D526" t="s">
        <v>88</v>
      </c>
      <c r="E526" t="s">
        <v>22</v>
      </c>
      <c r="F526" t="s">
        <v>23</v>
      </c>
      <c r="G526" t="s">
        <v>24</v>
      </c>
      <c r="H526">
        <v>159</v>
      </c>
      <c r="I526">
        <v>3</v>
      </c>
      <c r="J526">
        <v>477</v>
      </c>
    </row>
    <row r="527" spans="1:10" x14ac:dyDescent="0.3">
      <c r="A527" s="3" t="s">
        <v>572</v>
      </c>
      <c r="B527" s="4">
        <v>43254</v>
      </c>
      <c r="C527">
        <v>20</v>
      </c>
      <c r="D527" t="s">
        <v>40</v>
      </c>
      <c r="E527" t="s">
        <v>36</v>
      </c>
      <c r="F527" t="s">
        <v>28</v>
      </c>
      <c r="G527" t="s">
        <v>19</v>
      </c>
      <c r="H527">
        <v>289</v>
      </c>
      <c r="I527">
        <v>7</v>
      </c>
      <c r="J527">
        <v>2023</v>
      </c>
    </row>
    <row r="528" spans="1:10" x14ac:dyDescent="0.3">
      <c r="A528" s="3" t="s">
        <v>573</v>
      </c>
      <c r="B528" s="4">
        <v>43254</v>
      </c>
      <c r="C528">
        <v>1</v>
      </c>
      <c r="D528" t="s">
        <v>16</v>
      </c>
      <c r="E528" t="s">
        <v>68</v>
      </c>
      <c r="F528" t="s">
        <v>18</v>
      </c>
      <c r="G528" t="s">
        <v>19</v>
      </c>
      <c r="H528">
        <v>289</v>
      </c>
      <c r="I528">
        <v>7</v>
      </c>
      <c r="J528">
        <v>2023</v>
      </c>
    </row>
    <row r="529" spans="1:10" x14ac:dyDescent="0.3">
      <c r="A529" s="3" t="s">
        <v>574</v>
      </c>
      <c r="B529" s="4">
        <v>43254</v>
      </c>
      <c r="C529">
        <v>4</v>
      </c>
      <c r="D529" t="s">
        <v>51</v>
      </c>
      <c r="E529" t="s">
        <v>17</v>
      </c>
      <c r="F529" t="s">
        <v>18</v>
      </c>
      <c r="G529" t="s">
        <v>19</v>
      </c>
      <c r="H529">
        <v>289</v>
      </c>
      <c r="I529">
        <v>9</v>
      </c>
      <c r="J529">
        <v>2601</v>
      </c>
    </row>
    <row r="530" spans="1:10" x14ac:dyDescent="0.3">
      <c r="A530" s="3" t="s">
        <v>575</v>
      </c>
      <c r="B530" s="4">
        <v>43254</v>
      </c>
      <c r="C530">
        <v>13</v>
      </c>
      <c r="D530" t="s">
        <v>33</v>
      </c>
      <c r="E530" t="s">
        <v>63</v>
      </c>
      <c r="F530" t="s">
        <v>13</v>
      </c>
      <c r="G530" t="s">
        <v>14</v>
      </c>
      <c r="H530">
        <v>199</v>
      </c>
      <c r="I530">
        <v>8</v>
      </c>
      <c r="J530">
        <v>1592</v>
      </c>
    </row>
    <row r="531" spans="1:10" x14ac:dyDescent="0.3">
      <c r="A531" s="3" t="s">
        <v>576</v>
      </c>
      <c r="B531" s="4">
        <v>43254</v>
      </c>
      <c r="C531">
        <v>16</v>
      </c>
      <c r="D531" t="s">
        <v>30</v>
      </c>
      <c r="E531" t="s">
        <v>36</v>
      </c>
      <c r="F531" t="s">
        <v>28</v>
      </c>
      <c r="G531" t="s">
        <v>41</v>
      </c>
      <c r="H531">
        <v>399</v>
      </c>
      <c r="I531">
        <v>7</v>
      </c>
      <c r="J531">
        <v>2793</v>
      </c>
    </row>
    <row r="532" spans="1:10" x14ac:dyDescent="0.3">
      <c r="A532" s="3" t="s">
        <v>577</v>
      </c>
      <c r="B532" s="4">
        <v>43255</v>
      </c>
      <c r="C532">
        <v>8</v>
      </c>
      <c r="D532" t="s">
        <v>45</v>
      </c>
      <c r="E532" t="s">
        <v>22</v>
      </c>
      <c r="F532" t="s">
        <v>23</v>
      </c>
      <c r="G532" t="s">
        <v>14</v>
      </c>
      <c r="H532">
        <v>199</v>
      </c>
      <c r="I532">
        <v>3</v>
      </c>
      <c r="J532">
        <v>597</v>
      </c>
    </row>
    <row r="533" spans="1:10" x14ac:dyDescent="0.3">
      <c r="A533" s="3" t="s">
        <v>578</v>
      </c>
      <c r="B533" s="4">
        <v>43255</v>
      </c>
      <c r="C533">
        <v>11</v>
      </c>
      <c r="D533" t="s">
        <v>11</v>
      </c>
      <c r="E533" t="s">
        <v>63</v>
      </c>
      <c r="F533" t="s">
        <v>13</v>
      </c>
      <c r="G533" t="s">
        <v>41</v>
      </c>
      <c r="H533">
        <v>399</v>
      </c>
      <c r="I533">
        <v>8</v>
      </c>
      <c r="J533">
        <v>3192</v>
      </c>
    </row>
    <row r="534" spans="1:10" x14ac:dyDescent="0.3">
      <c r="A534" s="3" t="s">
        <v>579</v>
      </c>
      <c r="B534" s="4">
        <v>43256</v>
      </c>
      <c r="C534">
        <v>8</v>
      </c>
      <c r="D534" t="s">
        <v>45</v>
      </c>
      <c r="E534" t="s">
        <v>46</v>
      </c>
      <c r="F534" t="s">
        <v>23</v>
      </c>
      <c r="G534" t="s">
        <v>14</v>
      </c>
      <c r="H534">
        <v>199</v>
      </c>
      <c r="I534">
        <v>5</v>
      </c>
      <c r="J534">
        <v>995</v>
      </c>
    </row>
    <row r="535" spans="1:10" x14ac:dyDescent="0.3">
      <c r="A535" s="3" t="s">
        <v>580</v>
      </c>
      <c r="B535" s="4">
        <v>43256</v>
      </c>
      <c r="C535">
        <v>7</v>
      </c>
      <c r="D535" t="s">
        <v>88</v>
      </c>
      <c r="E535" t="s">
        <v>46</v>
      </c>
      <c r="F535" t="s">
        <v>23</v>
      </c>
      <c r="G535" t="s">
        <v>24</v>
      </c>
      <c r="H535">
        <v>159</v>
      </c>
      <c r="I535">
        <v>9</v>
      </c>
      <c r="J535">
        <v>1431</v>
      </c>
    </row>
    <row r="536" spans="1:10" x14ac:dyDescent="0.3">
      <c r="A536" s="3" t="s">
        <v>581</v>
      </c>
      <c r="B536" s="4">
        <v>43256</v>
      </c>
      <c r="C536">
        <v>19</v>
      </c>
      <c r="D536" t="s">
        <v>56</v>
      </c>
      <c r="E536" t="s">
        <v>27</v>
      </c>
      <c r="F536" t="s">
        <v>28</v>
      </c>
      <c r="G536" t="s">
        <v>14</v>
      </c>
      <c r="H536">
        <v>199</v>
      </c>
      <c r="I536">
        <v>2</v>
      </c>
      <c r="J536">
        <v>398</v>
      </c>
    </row>
    <row r="537" spans="1:10" x14ac:dyDescent="0.3">
      <c r="A537" s="3" t="s">
        <v>582</v>
      </c>
      <c r="B537" s="4">
        <v>43256</v>
      </c>
      <c r="C537">
        <v>17</v>
      </c>
      <c r="D537" t="s">
        <v>35</v>
      </c>
      <c r="E537" t="s">
        <v>36</v>
      </c>
      <c r="F537" t="s">
        <v>28</v>
      </c>
      <c r="G537" t="s">
        <v>31</v>
      </c>
      <c r="H537">
        <v>69</v>
      </c>
      <c r="I537">
        <v>0</v>
      </c>
      <c r="J537">
        <v>0</v>
      </c>
    </row>
    <row r="538" spans="1:10" x14ac:dyDescent="0.3">
      <c r="A538" s="3" t="s">
        <v>583</v>
      </c>
      <c r="B538" s="4">
        <v>43257</v>
      </c>
      <c r="C538">
        <v>9</v>
      </c>
      <c r="D538" t="s">
        <v>21</v>
      </c>
      <c r="E538" t="s">
        <v>46</v>
      </c>
      <c r="F538" t="s">
        <v>23</v>
      </c>
      <c r="G538" t="s">
        <v>14</v>
      </c>
      <c r="H538">
        <v>199</v>
      </c>
      <c r="I538">
        <v>1</v>
      </c>
      <c r="J538">
        <v>199</v>
      </c>
    </row>
    <row r="539" spans="1:10" x14ac:dyDescent="0.3">
      <c r="A539" s="3" t="s">
        <v>584</v>
      </c>
      <c r="B539" s="4">
        <v>43257</v>
      </c>
      <c r="C539">
        <v>8</v>
      </c>
      <c r="D539" t="s">
        <v>45</v>
      </c>
      <c r="E539" t="s">
        <v>46</v>
      </c>
      <c r="F539" t="s">
        <v>23</v>
      </c>
      <c r="G539" t="s">
        <v>14</v>
      </c>
      <c r="H539">
        <v>199</v>
      </c>
      <c r="I539">
        <v>2</v>
      </c>
      <c r="J539">
        <v>398</v>
      </c>
    </row>
    <row r="540" spans="1:10" x14ac:dyDescent="0.3">
      <c r="A540" s="3" t="s">
        <v>585</v>
      </c>
      <c r="B540" s="4">
        <v>43258</v>
      </c>
      <c r="C540">
        <v>19</v>
      </c>
      <c r="D540" t="s">
        <v>56</v>
      </c>
      <c r="E540" t="s">
        <v>27</v>
      </c>
      <c r="F540" t="s">
        <v>28</v>
      </c>
      <c r="G540" t="s">
        <v>14</v>
      </c>
      <c r="H540">
        <v>199</v>
      </c>
      <c r="I540">
        <v>0</v>
      </c>
      <c r="J540">
        <v>0</v>
      </c>
    </row>
    <row r="541" spans="1:10" x14ac:dyDescent="0.3">
      <c r="A541" s="3" t="s">
        <v>586</v>
      </c>
      <c r="B541" s="4">
        <v>43259</v>
      </c>
      <c r="C541">
        <v>9</v>
      </c>
      <c r="D541" t="s">
        <v>21</v>
      </c>
      <c r="E541" t="s">
        <v>46</v>
      </c>
      <c r="F541" t="s">
        <v>23</v>
      </c>
      <c r="G541" t="s">
        <v>24</v>
      </c>
      <c r="H541">
        <v>159</v>
      </c>
      <c r="I541">
        <v>3</v>
      </c>
      <c r="J541">
        <v>477</v>
      </c>
    </row>
    <row r="542" spans="1:10" x14ac:dyDescent="0.3">
      <c r="A542" s="3" t="s">
        <v>587</v>
      </c>
      <c r="B542" s="4">
        <v>43259</v>
      </c>
      <c r="C542">
        <v>9</v>
      </c>
      <c r="D542" t="s">
        <v>21</v>
      </c>
      <c r="E542" t="s">
        <v>46</v>
      </c>
      <c r="F542" t="s">
        <v>23</v>
      </c>
      <c r="G542" t="s">
        <v>19</v>
      </c>
      <c r="H542">
        <v>289</v>
      </c>
      <c r="I542">
        <v>9</v>
      </c>
      <c r="J542">
        <v>2601</v>
      </c>
    </row>
    <row r="543" spans="1:10" x14ac:dyDescent="0.3">
      <c r="A543" s="3" t="s">
        <v>588</v>
      </c>
      <c r="B543" s="4">
        <v>43259</v>
      </c>
      <c r="C543">
        <v>9</v>
      </c>
      <c r="D543" t="s">
        <v>21</v>
      </c>
      <c r="E543" t="s">
        <v>46</v>
      </c>
      <c r="F543" t="s">
        <v>23</v>
      </c>
      <c r="G543" t="s">
        <v>41</v>
      </c>
      <c r="H543">
        <v>399</v>
      </c>
      <c r="I543">
        <v>5</v>
      </c>
      <c r="J543">
        <v>1995</v>
      </c>
    </row>
    <row r="544" spans="1:10" x14ac:dyDescent="0.3">
      <c r="A544" s="3" t="s">
        <v>589</v>
      </c>
      <c r="B544" s="4">
        <v>43259</v>
      </c>
      <c r="C544">
        <v>20</v>
      </c>
      <c r="D544" t="s">
        <v>40</v>
      </c>
      <c r="E544" t="s">
        <v>36</v>
      </c>
      <c r="F544" t="s">
        <v>28</v>
      </c>
      <c r="G544" t="s">
        <v>24</v>
      </c>
      <c r="H544">
        <v>159</v>
      </c>
      <c r="I544">
        <v>5</v>
      </c>
      <c r="J544">
        <v>795</v>
      </c>
    </row>
    <row r="545" spans="1:10" x14ac:dyDescent="0.3">
      <c r="A545" s="3" t="s">
        <v>590</v>
      </c>
      <c r="B545" s="4">
        <v>43260</v>
      </c>
      <c r="C545">
        <v>9</v>
      </c>
      <c r="D545" t="s">
        <v>21</v>
      </c>
      <c r="E545" t="s">
        <v>46</v>
      </c>
      <c r="F545" t="s">
        <v>23</v>
      </c>
      <c r="G545" t="s">
        <v>19</v>
      </c>
      <c r="H545">
        <v>289</v>
      </c>
      <c r="I545">
        <v>6</v>
      </c>
      <c r="J545">
        <v>1734</v>
      </c>
    </row>
    <row r="546" spans="1:10" x14ac:dyDescent="0.3">
      <c r="A546" s="3" t="s">
        <v>591</v>
      </c>
      <c r="B546" s="4">
        <v>43260</v>
      </c>
      <c r="C546">
        <v>14</v>
      </c>
      <c r="D546" t="s">
        <v>38</v>
      </c>
      <c r="E546" t="s">
        <v>63</v>
      </c>
      <c r="F546" t="s">
        <v>13</v>
      </c>
      <c r="G546" t="s">
        <v>41</v>
      </c>
      <c r="H546">
        <v>399</v>
      </c>
      <c r="I546">
        <v>0</v>
      </c>
      <c r="J546">
        <v>0</v>
      </c>
    </row>
    <row r="547" spans="1:10" x14ac:dyDescent="0.3">
      <c r="A547" s="3" t="s">
        <v>592</v>
      </c>
      <c r="B547" s="4">
        <v>43261</v>
      </c>
      <c r="C547">
        <v>4</v>
      </c>
      <c r="D547" t="s">
        <v>51</v>
      </c>
      <c r="E547" t="s">
        <v>68</v>
      </c>
      <c r="F547" t="s">
        <v>18</v>
      </c>
      <c r="G547" t="s">
        <v>14</v>
      </c>
      <c r="H547">
        <v>199</v>
      </c>
      <c r="I547">
        <v>5</v>
      </c>
      <c r="J547">
        <v>995</v>
      </c>
    </row>
    <row r="548" spans="1:10" x14ac:dyDescent="0.3">
      <c r="A548" s="3" t="s">
        <v>593</v>
      </c>
      <c r="B548" s="4">
        <v>43262</v>
      </c>
      <c r="C548">
        <v>6</v>
      </c>
      <c r="D548" t="s">
        <v>48</v>
      </c>
      <c r="E548" t="s">
        <v>22</v>
      </c>
      <c r="F548" t="s">
        <v>23</v>
      </c>
      <c r="G548" t="s">
        <v>31</v>
      </c>
      <c r="H548">
        <v>69</v>
      </c>
      <c r="I548">
        <v>7</v>
      </c>
      <c r="J548">
        <v>483</v>
      </c>
    </row>
    <row r="549" spans="1:10" x14ac:dyDescent="0.3">
      <c r="A549" s="3" t="s">
        <v>594</v>
      </c>
      <c r="B549" s="4">
        <v>43262</v>
      </c>
      <c r="C549">
        <v>2</v>
      </c>
      <c r="D549" t="s">
        <v>106</v>
      </c>
      <c r="E549" t="s">
        <v>68</v>
      </c>
      <c r="F549" t="s">
        <v>18</v>
      </c>
      <c r="G549" t="s">
        <v>14</v>
      </c>
      <c r="H549">
        <v>199</v>
      </c>
      <c r="I549">
        <v>7</v>
      </c>
      <c r="J549">
        <v>1393</v>
      </c>
    </row>
    <row r="550" spans="1:10" x14ac:dyDescent="0.3">
      <c r="A550" s="3" t="s">
        <v>595</v>
      </c>
      <c r="B550" s="4">
        <v>43262</v>
      </c>
      <c r="C550">
        <v>17</v>
      </c>
      <c r="D550" t="s">
        <v>35</v>
      </c>
      <c r="E550" t="s">
        <v>27</v>
      </c>
      <c r="F550" t="s">
        <v>28</v>
      </c>
      <c r="G550" t="s">
        <v>14</v>
      </c>
      <c r="H550">
        <v>199</v>
      </c>
      <c r="I550">
        <v>2</v>
      </c>
      <c r="J550">
        <v>398</v>
      </c>
    </row>
    <row r="551" spans="1:10" x14ac:dyDescent="0.3">
      <c r="A551" s="3" t="s">
        <v>596</v>
      </c>
      <c r="B551" s="4">
        <v>43262</v>
      </c>
      <c r="C551">
        <v>18</v>
      </c>
      <c r="D551" t="s">
        <v>26</v>
      </c>
      <c r="E551" t="s">
        <v>27</v>
      </c>
      <c r="F551" t="s">
        <v>28</v>
      </c>
      <c r="G551" t="s">
        <v>24</v>
      </c>
      <c r="H551">
        <v>159</v>
      </c>
      <c r="I551">
        <v>0</v>
      </c>
      <c r="J551">
        <v>0</v>
      </c>
    </row>
    <row r="552" spans="1:10" x14ac:dyDescent="0.3">
      <c r="A552" s="3" t="s">
        <v>597</v>
      </c>
      <c r="B552" s="4">
        <v>43262</v>
      </c>
      <c r="C552">
        <v>5</v>
      </c>
      <c r="D552" t="s">
        <v>60</v>
      </c>
      <c r="E552" t="s">
        <v>17</v>
      </c>
      <c r="F552" t="s">
        <v>18</v>
      </c>
      <c r="G552" t="s">
        <v>31</v>
      </c>
      <c r="H552">
        <v>69</v>
      </c>
      <c r="I552">
        <v>5</v>
      </c>
      <c r="J552">
        <v>345</v>
      </c>
    </row>
    <row r="553" spans="1:10" x14ac:dyDescent="0.3">
      <c r="A553" s="3" t="s">
        <v>598</v>
      </c>
      <c r="B553" s="4">
        <v>43262</v>
      </c>
      <c r="C553">
        <v>2</v>
      </c>
      <c r="D553" t="s">
        <v>106</v>
      </c>
      <c r="E553" t="s">
        <v>68</v>
      </c>
      <c r="F553" t="s">
        <v>18</v>
      </c>
      <c r="G553" t="s">
        <v>19</v>
      </c>
      <c r="H553">
        <v>289</v>
      </c>
      <c r="I553">
        <v>5</v>
      </c>
      <c r="J553">
        <v>1445</v>
      </c>
    </row>
    <row r="554" spans="1:10" x14ac:dyDescent="0.3">
      <c r="A554" s="3" t="s">
        <v>599</v>
      </c>
      <c r="B554" s="4">
        <v>43262</v>
      </c>
      <c r="C554">
        <v>11</v>
      </c>
      <c r="D554" t="s">
        <v>11</v>
      </c>
      <c r="E554" t="s">
        <v>12</v>
      </c>
      <c r="F554" t="s">
        <v>13</v>
      </c>
      <c r="G554" t="s">
        <v>41</v>
      </c>
      <c r="H554">
        <v>399</v>
      </c>
      <c r="I554">
        <v>0</v>
      </c>
      <c r="J554">
        <v>0</v>
      </c>
    </row>
    <row r="555" spans="1:10" x14ac:dyDescent="0.3">
      <c r="A555" s="3" t="s">
        <v>600</v>
      </c>
      <c r="B555" s="4">
        <v>43263</v>
      </c>
      <c r="C555">
        <v>19</v>
      </c>
      <c r="D555" t="s">
        <v>56</v>
      </c>
      <c r="E555" t="s">
        <v>27</v>
      </c>
      <c r="F555" t="s">
        <v>28</v>
      </c>
      <c r="G555" t="s">
        <v>14</v>
      </c>
      <c r="H555">
        <v>199</v>
      </c>
      <c r="I555">
        <v>4</v>
      </c>
      <c r="J555">
        <v>796</v>
      </c>
    </row>
    <row r="556" spans="1:10" x14ac:dyDescent="0.3">
      <c r="A556" s="3" t="s">
        <v>601</v>
      </c>
      <c r="B556" s="4">
        <v>43263</v>
      </c>
      <c r="C556">
        <v>6</v>
      </c>
      <c r="D556" t="s">
        <v>48</v>
      </c>
      <c r="E556" t="s">
        <v>22</v>
      </c>
      <c r="F556" t="s">
        <v>23</v>
      </c>
      <c r="G556" t="s">
        <v>14</v>
      </c>
      <c r="H556">
        <v>199</v>
      </c>
      <c r="I556">
        <v>9</v>
      </c>
      <c r="J556">
        <v>1791</v>
      </c>
    </row>
    <row r="557" spans="1:10" x14ac:dyDescent="0.3">
      <c r="A557" s="3" t="s">
        <v>602</v>
      </c>
      <c r="B557" s="4">
        <v>43263</v>
      </c>
      <c r="C557">
        <v>10</v>
      </c>
      <c r="D557" t="s">
        <v>58</v>
      </c>
      <c r="E557" t="s">
        <v>46</v>
      </c>
      <c r="F557" t="s">
        <v>23</v>
      </c>
      <c r="G557" t="s">
        <v>41</v>
      </c>
      <c r="H557">
        <v>399</v>
      </c>
      <c r="I557">
        <v>0</v>
      </c>
      <c r="J557">
        <v>0</v>
      </c>
    </row>
    <row r="558" spans="1:10" x14ac:dyDescent="0.3">
      <c r="A558" s="3" t="s">
        <v>603</v>
      </c>
      <c r="B558" s="4">
        <v>43263</v>
      </c>
      <c r="C558">
        <v>5</v>
      </c>
      <c r="D558" t="s">
        <v>60</v>
      </c>
      <c r="E558" t="s">
        <v>68</v>
      </c>
      <c r="F558" t="s">
        <v>18</v>
      </c>
      <c r="G558" t="s">
        <v>24</v>
      </c>
      <c r="H558">
        <v>159</v>
      </c>
      <c r="I558">
        <v>1</v>
      </c>
      <c r="J558">
        <v>159</v>
      </c>
    </row>
    <row r="559" spans="1:10" x14ac:dyDescent="0.3">
      <c r="A559" s="3" t="s">
        <v>604</v>
      </c>
      <c r="B559" s="4">
        <v>43264</v>
      </c>
      <c r="C559">
        <v>14</v>
      </c>
      <c r="D559" t="s">
        <v>38</v>
      </c>
      <c r="E559" t="s">
        <v>63</v>
      </c>
      <c r="F559" t="s">
        <v>13</v>
      </c>
      <c r="G559" t="s">
        <v>41</v>
      </c>
      <c r="H559">
        <v>399</v>
      </c>
      <c r="I559">
        <v>9</v>
      </c>
      <c r="J559">
        <v>3591</v>
      </c>
    </row>
    <row r="560" spans="1:10" x14ac:dyDescent="0.3">
      <c r="A560" s="3" t="s">
        <v>605</v>
      </c>
      <c r="B560" s="4">
        <v>43264</v>
      </c>
      <c r="C560">
        <v>2</v>
      </c>
      <c r="D560" t="s">
        <v>106</v>
      </c>
      <c r="E560" t="s">
        <v>68</v>
      </c>
      <c r="F560" t="s">
        <v>18</v>
      </c>
      <c r="G560" t="s">
        <v>19</v>
      </c>
      <c r="H560">
        <v>289</v>
      </c>
      <c r="I560">
        <v>2</v>
      </c>
      <c r="J560">
        <v>578</v>
      </c>
    </row>
    <row r="561" spans="1:10" x14ac:dyDescent="0.3">
      <c r="A561" s="3" t="s">
        <v>606</v>
      </c>
      <c r="B561" s="4">
        <v>43264</v>
      </c>
      <c r="C561">
        <v>15</v>
      </c>
      <c r="D561" t="s">
        <v>118</v>
      </c>
      <c r="E561" t="s">
        <v>63</v>
      </c>
      <c r="F561" t="s">
        <v>13</v>
      </c>
      <c r="G561" t="s">
        <v>19</v>
      </c>
      <c r="H561">
        <v>289</v>
      </c>
      <c r="I561">
        <v>5</v>
      </c>
      <c r="J561">
        <v>1445</v>
      </c>
    </row>
    <row r="562" spans="1:10" x14ac:dyDescent="0.3">
      <c r="A562" s="3" t="s">
        <v>607</v>
      </c>
      <c r="B562" s="4">
        <v>43265</v>
      </c>
      <c r="C562">
        <v>13</v>
      </c>
      <c r="D562" t="s">
        <v>33</v>
      </c>
      <c r="E562" t="s">
        <v>12</v>
      </c>
      <c r="F562" t="s">
        <v>13</v>
      </c>
      <c r="G562" t="s">
        <v>19</v>
      </c>
      <c r="H562">
        <v>289</v>
      </c>
      <c r="I562">
        <v>3</v>
      </c>
      <c r="J562">
        <v>867</v>
      </c>
    </row>
    <row r="563" spans="1:10" x14ac:dyDescent="0.3">
      <c r="A563" s="3" t="s">
        <v>608</v>
      </c>
      <c r="B563" s="4">
        <v>43266</v>
      </c>
      <c r="C563">
        <v>17</v>
      </c>
      <c r="D563" t="s">
        <v>35</v>
      </c>
      <c r="E563" t="s">
        <v>36</v>
      </c>
      <c r="F563" t="s">
        <v>28</v>
      </c>
      <c r="G563" t="s">
        <v>19</v>
      </c>
      <c r="H563">
        <v>289</v>
      </c>
      <c r="I563">
        <v>6</v>
      </c>
      <c r="J563">
        <v>1734</v>
      </c>
    </row>
    <row r="564" spans="1:10" x14ac:dyDescent="0.3">
      <c r="A564" s="3" t="s">
        <v>609</v>
      </c>
      <c r="B564" s="4">
        <v>43267</v>
      </c>
      <c r="C564">
        <v>13</v>
      </c>
      <c r="D564" t="s">
        <v>33</v>
      </c>
      <c r="E564" t="s">
        <v>12</v>
      </c>
      <c r="F564" t="s">
        <v>13</v>
      </c>
      <c r="G564" t="s">
        <v>41</v>
      </c>
      <c r="H564">
        <v>399</v>
      </c>
      <c r="I564">
        <v>0</v>
      </c>
      <c r="J564">
        <v>0</v>
      </c>
    </row>
    <row r="565" spans="1:10" x14ac:dyDescent="0.3">
      <c r="A565" s="3" t="s">
        <v>610</v>
      </c>
      <c r="B565" s="4">
        <v>43267</v>
      </c>
      <c r="C565">
        <v>15</v>
      </c>
      <c r="D565" t="s">
        <v>118</v>
      </c>
      <c r="E565" t="s">
        <v>12</v>
      </c>
      <c r="F565" t="s">
        <v>13</v>
      </c>
      <c r="G565" t="s">
        <v>41</v>
      </c>
      <c r="H565">
        <v>399</v>
      </c>
      <c r="I565">
        <v>6</v>
      </c>
      <c r="J565">
        <v>2394</v>
      </c>
    </row>
    <row r="566" spans="1:10" x14ac:dyDescent="0.3">
      <c r="A566" s="3" t="s">
        <v>611</v>
      </c>
      <c r="B566" s="4">
        <v>43267</v>
      </c>
      <c r="C566">
        <v>1</v>
      </c>
      <c r="D566" t="s">
        <v>16</v>
      </c>
      <c r="E566" t="s">
        <v>17</v>
      </c>
      <c r="F566" t="s">
        <v>18</v>
      </c>
      <c r="G566" t="s">
        <v>14</v>
      </c>
      <c r="H566">
        <v>199</v>
      </c>
      <c r="I566">
        <v>0</v>
      </c>
      <c r="J566">
        <v>0</v>
      </c>
    </row>
    <row r="567" spans="1:10" x14ac:dyDescent="0.3">
      <c r="A567" s="3" t="s">
        <v>612</v>
      </c>
      <c r="B567" s="4">
        <v>43267</v>
      </c>
      <c r="C567">
        <v>10</v>
      </c>
      <c r="D567" t="s">
        <v>58</v>
      </c>
      <c r="E567" t="s">
        <v>22</v>
      </c>
      <c r="F567" t="s">
        <v>23</v>
      </c>
      <c r="G567" t="s">
        <v>24</v>
      </c>
      <c r="H567">
        <v>159</v>
      </c>
      <c r="I567">
        <v>8</v>
      </c>
      <c r="J567">
        <v>1272</v>
      </c>
    </row>
    <row r="568" spans="1:10" x14ac:dyDescent="0.3">
      <c r="A568" s="3" t="s">
        <v>613</v>
      </c>
      <c r="B568" s="4">
        <v>43267</v>
      </c>
      <c r="C568">
        <v>1</v>
      </c>
      <c r="D568" t="s">
        <v>16</v>
      </c>
      <c r="E568" t="s">
        <v>68</v>
      </c>
      <c r="F568" t="s">
        <v>18</v>
      </c>
      <c r="G568" t="s">
        <v>24</v>
      </c>
      <c r="H568">
        <v>159</v>
      </c>
      <c r="I568">
        <v>8</v>
      </c>
      <c r="J568">
        <v>1272</v>
      </c>
    </row>
    <row r="569" spans="1:10" x14ac:dyDescent="0.3">
      <c r="A569" s="3" t="s">
        <v>614</v>
      </c>
      <c r="B569" s="4">
        <v>43267</v>
      </c>
      <c r="C569">
        <v>14</v>
      </c>
      <c r="D569" t="s">
        <v>38</v>
      </c>
      <c r="E569" t="s">
        <v>63</v>
      </c>
      <c r="F569" t="s">
        <v>13</v>
      </c>
      <c r="G569" t="s">
        <v>41</v>
      </c>
      <c r="H569">
        <v>399</v>
      </c>
      <c r="I569">
        <v>0</v>
      </c>
      <c r="J569">
        <v>0</v>
      </c>
    </row>
    <row r="570" spans="1:10" x14ac:dyDescent="0.3">
      <c r="A570" s="3" t="s">
        <v>615</v>
      </c>
      <c r="B570" s="4">
        <v>43268</v>
      </c>
      <c r="C570">
        <v>18</v>
      </c>
      <c r="D570" t="s">
        <v>26</v>
      </c>
      <c r="E570" t="s">
        <v>27</v>
      </c>
      <c r="F570" t="s">
        <v>28</v>
      </c>
      <c r="G570" t="s">
        <v>24</v>
      </c>
      <c r="H570">
        <v>159</v>
      </c>
      <c r="I570">
        <v>7</v>
      </c>
      <c r="J570">
        <v>1113</v>
      </c>
    </row>
    <row r="571" spans="1:10" x14ac:dyDescent="0.3">
      <c r="A571" s="3" t="s">
        <v>616</v>
      </c>
      <c r="B571" s="4">
        <v>43269</v>
      </c>
      <c r="C571">
        <v>3</v>
      </c>
      <c r="D571" t="s">
        <v>43</v>
      </c>
      <c r="E571" t="s">
        <v>68</v>
      </c>
      <c r="F571" t="s">
        <v>18</v>
      </c>
      <c r="G571" t="s">
        <v>19</v>
      </c>
      <c r="H571">
        <v>289</v>
      </c>
      <c r="I571">
        <v>3</v>
      </c>
      <c r="J571">
        <v>867</v>
      </c>
    </row>
    <row r="572" spans="1:10" x14ac:dyDescent="0.3">
      <c r="A572" s="3" t="s">
        <v>617</v>
      </c>
      <c r="B572" s="4">
        <v>43269</v>
      </c>
      <c r="C572">
        <v>3</v>
      </c>
      <c r="D572" t="s">
        <v>43</v>
      </c>
      <c r="E572" t="s">
        <v>68</v>
      </c>
      <c r="F572" t="s">
        <v>18</v>
      </c>
      <c r="G572" t="s">
        <v>19</v>
      </c>
      <c r="H572">
        <v>289</v>
      </c>
      <c r="I572">
        <v>1</v>
      </c>
      <c r="J572">
        <v>289</v>
      </c>
    </row>
    <row r="573" spans="1:10" x14ac:dyDescent="0.3">
      <c r="A573" s="3" t="s">
        <v>618</v>
      </c>
      <c r="B573" s="4">
        <v>43269</v>
      </c>
      <c r="C573">
        <v>11</v>
      </c>
      <c r="D573" t="s">
        <v>11</v>
      </c>
      <c r="E573" t="s">
        <v>63</v>
      </c>
      <c r="F573" t="s">
        <v>13</v>
      </c>
      <c r="G573" t="s">
        <v>24</v>
      </c>
      <c r="H573">
        <v>159</v>
      </c>
      <c r="I573">
        <v>4</v>
      </c>
      <c r="J573">
        <v>636</v>
      </c>
    </row>
    <row r="574" spans="1:10" x14ac:dyDescent="0.3">
      <c r="A574" s="3" t="s">
        <v>619</v>
      </c>
      <c r="B574" s="4">
        <v>43270</v>
      </c>
      <c r="C574">
        <v>20</v>
      </c>
      <c r="D574" t="s">
        <v>40</v>
      </c>
      <c r="E574" t="s">
        <v>27</v>
      </c>
      <c r="F574" t="s">
        <v>28</v>
      </c>
      <c r="G574" t="s">
        <v>41</v>
      </c>
      <c r="H574">
        <v>399</v>
      </c>
      <c r="I574">
        <v>5</v>
      </c>
      <c r="J574">
        <v>1995</v>
      </c>
    </row>
    <row r="575" spans="1:10" x14ac:dyDescent="0.3">
      <c r="A575" s="3" t="s">
        <v>620</v>
      </c>
      <c r="B575" s="4">
        <v>43271</v>
      </c>
      <c r="C575">
        <v>5</v>
      </c>
      <c r="D575" t="s">
        <v>60</v>
      </c>
      <c r="E575" t="s">
        <v>17</v>
      </c>
      <c r="F575" t="s">
        <v>18</v>
      </c>
      <c r="G575" t="s">
        <v>24</v>
      </c>
      <c r="H575">
        <v>159</v>
      </c>
      <c r="I575">
        <v>3</v>
      </c>
      <c r="J575">
        <v>477</v>
      </c>
    </row>
    <row r="576" spans="1:10" x14ac:dyDescent="0.3">
      <c r="A576" s="3" t="s">
        <v>621</v>
      </c>
      <c r="B576" s="4">
        <v>43271</v>
      </c>
      <c r="C576">
        <v>18</v>
      </c>
      <c r="D576" t="s">
        <v>26</v>
      </c>
      <c r="E576" t="s">
        <v>36</v>
      </c>
      <c r="F576" t="s">
        <v>28</v>
      </c>
      <c r="G576" t="s">
        <v>31</v>
      </c>
      <c r="H576">
        <v>69</v>
      </c>
      <c r="I576">
        <v>1</v>
      </c>
      <c r="J576">
        <v>69</v>
      </c>
    </row>
    <row r="577" spans="1:10" x14ac:dyDescent="0.3">
      <c r="A577" s="3" t="s">
        <v>622</v>
      </c>
      <c r="B577" s="4">
        <v>43271</v>
      </c>
      <c r="C577">
        <v>4</v>
      </c>
      <c r="D577" t="s">
        <v>51</v>
      </c>
      <c r="E577" t="s">
        <v>68</v>
      </c>
      <c r="F577" t="s">
        <v>18</v>
      </c>
      <c r="G577" t="s">
        <v>31</v>
      </c>
      <c r="H577">
        <v>69</v>
      </c>
      <c r="I577">
        <v>3</v>
      </c>
      <c r="J577">
        <v>207</v>
      </c>
    </row>
    <row r="578" spans="1:10" x14ac:dyDescent="0.3">
      <c r="A578" s="3" t="s">
        <v>623</v>
      </c>
      <c r="B578" s="4">
        <v>43271</v>
      </c>
      <c r="C578">
        <v>12</v>
      </c>
      <c r="D578" t="s">
        <v>66</v>
      </c>
      <c r="E578" t="s">
        <v>12</v>
      </c>
      <c r="F578" t="s">
        <v>13</v>
      </c>
      <c r="G578" t="s">
        <v>24</v>
      </c>
      <c r="H578">
        <v>159</v>
      </c>
      <c r="I578">
        <v>6</v>
      </c>
      <c r="J578">
        <v>954</v>
      </c>
    </row>
    <row r="579" spans="1:10" x14ac:dyDescent="0.3">
      <c r="A579" s="3" t="s">
        <v>624</v>
      </c>
      <c r="B579" s="4">
        <v>43272</v>
      </c>
      <c r="C579">
        <v>14</v>
      </c>
      <c r="D579" t="s">
        <v>38</v>
      </c>
      <c r="E579" t="s">
        <v>12</v>
      </c>
      <c r="F579" t="s">
        <v>13</v>
      </c>
      <c r="G579" t="s">
        <v>41</v>
      </c>
      <c r="H579">
        <v>399</v>
      </c>
      <c r="I579">
        <v>9</v>
      </c>
      <c r="J579">
        <v>3591</v>
      </c>
    </row>
    <row r="580" spans="1:10" x14ac:dyDescent="0.3">
      <c r="A580" s="3" t="s">
        <v>625</v>
      </c>
      <c r="B580" s="4">
        <v>43273</v>
      </c>
      <c r="C580">
        <v>7</v>
      </c>
      <c r="D580" t="s">
        <v>88</v>
      </c>
      <c r="E580" t="s">
        <v>22</v>
      </c>
      <c r="F580" t="s">
        <v>23</v>
      </c>
      <c r="G580" t="s">
        <v>41</v>
      </c>
      <c r="H580">
        <v>399</v>
      </c>
      <c r="I580">
        <v>0</v>
      </c>
      <c r="J580">
        <v>0</v>
      </c>
    </row>
    <row r="581" spans="1:10" x14ac:dyDescent="0.3">
      <c r="A581" s="3" t="s">
        <v>626</v>
      </c>
      <c r="B581" s="4">
        <v>43273</v>
      </c>
      <c r="C581">
        <v>15</v>
      </c>
      <c r="D581" t="s">
        <v>118</v>
      </c>
      <c r="E581" t="s">
        <v>63</v>
      </c>
      <c r="F581" t="s">
        <v>13</v>
      </c>
      <c r="G581" t="s">
        <v>24</v>
      </c>
      <c r="H581">
        <v>159</v>
      </c>
      <c r="I581">
        <v>6</v>
      </c>
      <c r="J581">
        <v>954</v>
      </c>
    </row>
    <row r="582" spans="1:10" x14ac:dyDescent="0.3">
      <c r="A582" s="3" t="s">
        <v>627</v>
      </c>
      <c r="B582" s="4">
        <v>43273</v>
      </c>
      <c r="C582">
        <v>15</v>
      </c>
      <c r="D582" t="s">
        <v>118</v>
      </c>
      <c r="E582" t="s">
        <v>12</v>
      </c>
      <c r="F582" t="s">
        <v>13</v>
      </c>
      <c r="G582" t="s">
        <v>24</v>
      </c>
      <c r="H582">
        <v>159</v>
      </c>
      <c r="I582">
        <v>8</v>
      </c>
      <c r="J582">
        <v>1272</v>
      </c>
    </row>
    <row r="583" spans="1:10" x14ac:dyDescent="0.3">
      <c r="A583" s="3" t="s">
        <v>628</v>
      </c>
      <c r="B583" s="4">
        <v>43273</v>
      </c>
      <c r="C583">
        <v>15</v>
      </c>
      <c r="D583" t="s">
        <v>118</v>
      </c>
      <c r="E583" t="s">
        <v>63</v>
      </c>
      <c r="F583" t="s">
        <v>13</v>
      </c>
      <c r="G583" t="s">
        <v>41</v>
      </c>
      <c r="H583">
        <v>399</v>
      </c>
      <c r="I583">
        <v>4</v>
      </c>
      <c r="J583">
        <v>1596</v>
      </c>
    </row>
    <row r="584" spans="1:10" x14ac:dyDescent="0.3">
      <c r="A584" s="3" t="s">
        <v>629</v>
      </c>
      <c r="B584" s="4">
        <v>43273</v>
      </c>
      <c r="C584">
        <v>10</v>
      </c>
      <c r="D584" t="s">
        <v>58</v>
      </c>
      <c r="E584" t="s">
        <v>46</v>
      </c>
      <c r="F584" t="s">
        <v>23</v>
      </c>
      <c r="G584" t="s">
        <v>41</v>
      </c>
      <c r="H584">
        <v>399</v>
      </c>
      <c r="I584">
        <v>3</v>
      </c>
      <c r="J584">
        <v>1197</v>
      </c>
    </row>
    <row r="585" spans="1:10" x14ac:dyDescent="0.3">
      <c r="A585" s="3" t="s">
        <v>630</v>
      </c>
      <c r="B585" s="4">
        <v>43273</v>
      </c>
      <c r="C585">
        <v>18</v>
      </c>
      <c r="D585" t="s">
        <v>26</v>
      </c>
      <c r="E585" t="s">
        <v>36</v>
      </c>
      <c r="F585" t="s">
        <v>28</v>
      </c>
      <c r="G585" t="s">
        <v>31</v>
      </c>
      <c r="H585">
        <v>69</v>
      </c>
      <c r="I585">
        <v>0</v>
      </c>
      <c r="J585">
        <v>0</v>
      </c>
    </row>
    <row r="586" spans="1:10" x14ac:dyDescent="0.3">
      <c r="A586" s="3" t="s">
        <v>631</v>
      </c>
      <c r="B586" s="4">
        <v>43273</v>
      </c>
      <c r="C586">
        <v>5</v>
      </c>
      <c r="D586" t="s">
        <v>60</v>
      </c>
      <c r="E586" t="s">
        <v>17</v>
      </c>
      <c r="F586" t="s">
        <v>18</v>
      </c>
      <c r="G586" t="s">
        <v>14</v>
      </c>
      <c r="H586">
        <v>199</v>
      </c>
      <c r="I586">
        <v>1</v>
      </c>
      <c r="J586">
        <v>199</v>
      </c>
    </row>
    <row r="587" spans="1:10" x14ac:dyDescent="0.3">
      <c r="A587" s="3" t="s">
        <v>632</v>
      </c>
      <c r="B587" s="4">
        <v>43273</v>
      </c>
      <c r="C587">
        <v>4</v>
      </c>
      <c r="D587" t="s">
        <v>51</v>
      </c>
      <c r="E587" t="s">
        <v>17</v>
      </c>
      <c r="F587" t="s">
        <v>18</v>
      </c>
      <c r="G587" t="s">
        <v>19</v>
      </c>
      <c r="H587">
        <v>289</v>
      </c>
      <c r="I587">
        <v>5</v>
      </c>
      <c r="J587">
        <v>1445</v>
      </c>
    </row>
    <row r="588" spans="1:10" x14ac:dyDescent="0.3">
      <c r="A588" s="3" t="s">
        <v>633</v>
      </c>
      <c r="B588" s="4">
        <v>43273</v>
      </c>
      <c r="C588">
        <v>20</v>
      </c>
      <c r="D588" t="s">
        <v>40</v>
      </c>
      <c r="E588" t="s">
        <v>36</v>
      </c>
      <c r="F588" t="s">
        <v>28</v>
      </c>
      <c r="G588" t="s">
        <v>31</v>
      </c>
      <c r="H588">
        <v>69</v>
      </c>
      <c r="I588">
        <v>3</v>
      </c>
      <c r="J588">
        <v>207</v>
      </c>
    </row>
    <row r="589" spans="1:10" x14ac:dyDescent="0.3">
      <c r="A589" s="3" t="s">
        <v>634</v>
      </c>
      <c r="B589" s="4">
        <v>43274</v>
      </c>
      <c r="C589">
        <v>17</v>
      </c>
      <c r="D589" t="s">
        <v>35</v>
      </c>
      <c r="E589" t="s">
        <v>27</v>
      </c>
      <c r="F589" t="s">
        <v>28</v>
      </c>
      <c r="G589" t="s">
        <v>31</v>
      </c>
      <c r="H589">
        <v>69</v>
      </c>
      <c r="I589">
        <v>1</v>
      </c>
      <c r="J589">
        <v>69</v>
      </c>
    </row>
    <row r="590" spans="1:10" x14ac:dyDescent="0.3">
      <c r="A590" s="3" t="s">
        <v>635</v>
      </c>
      <c r="B590" s="4">
        <v>43275</v>
      </c>
      <c r="C590">
        <v>5</v>
      </c>
      <c r="D590" t="s">
        <v>60</v>
      </c>
      <c r="E590" t="s">
        <v>17</v>
      </c>
      <c r="F590" t="s">
        <v>18</v>
      </c>
      <c r="G590" t="s">
        <v>41</v>
      </c>
      <c r="H590">
        <v>399</v>
      </c>
      <c r="I590">
        <v>3</v>
      </c>
      <c r="J590">
        <v>1197</v>
      </c>
    </row>
    <row r="591" spans="1:10" x14ac:dyDescent="0.3">
      <c r="A591" s="3" t="s">
        <v>636</v>
      </c>
      <c r="B591" s="4">
        <v>43275</v>
      </c>
      <c r="C591">
        <v>18</v>
      </c>
      <c r="D591" t="s">
        <v>26</v>
      </c>
      <c r="E591" t="s">
        <v>36</v>
      </c>
      <c r="F591" t="s">
        <v>28</v>
      </c>
      <c r="G591" t="s">
        <v>24</v>
      </c>
      <c r="H591">
        <v>159</v>
      </c>
      <c r="I591">
        <v>5</v>
      </c>
      <c r="J591">
        <v>795</v>
      </c>
    </row>
    <row r="592" spans="1:10" x14ac:dyDescent="0.3">
      <c r="A592" s="3" t="s">
        <v>637</v>
      </c>
      <c r="B592" s="4">
        <v>43276</v>
      </c>
      <c r="C592">
        <v>4</v>
      </c>
      <c r="D592" t="s">
        <v>51</v>
      </c>
      <c r="E592" t="s">
        <v>68</v>
      </c>
      <c r="F592" t="s">
        <v>18</v>
      </c>
      <c r="G592" t="s">
        <v>19</v>
      </c>
      <c r="H592">
        <v>289</v>
      </c>
      <c r="I592">
        <v>3</v>
      </c>
      <c r="J592">
        <v>867</v>
      </c>
    </row>
    <row r="593" spans="1:10" x14ac:dyDescent="0.3">
      <c r="A593" s="3" t="s">
        <v>638</v>
      </c>
      <c r="B593" s="4">
        <v>43277</v>
      </c>
      <c r="C593">
        <v>6</v>
      </c>
      <c r="D593" t="s">
        <v>48</v>
      </c>
      <c r="E593" t="s">
        <v>46</v>
      </c>
      <c r="F593" t="s">
        <v>23</v>
      </c>
      <c r="G593" t="s">
        <v>19</v>
      </c>
      <c r="H593">
        <v>289</v>
      </c>
      <c r="I593">
        <v>9</v>
      </c>
      <c r="J593">
        <v>2601</v>
      </c>
    </row>
    <row r="594" spans="1:10" x14ac:dyDescent="0.3">
      <c r="A594" s="3" t="s">
        <v>639</v>
      </c>
      <c r="B594" s="4">
        <v>43277</v>
      </c>
      <c r="C594">
        <v>17</v>
      </c>
      <c r="D594" t="s">
        <v>35</v>
      </c>
      <c r="E594" t="s">
        <v>27</v>
      </c>
      <c r="F594" t="s">
        <v>28</v>
      </c>
      <c r="G594" t="s">
        <v>31</v>
      </c>
      <c r="H594">
        <v>69</v>
      </c>
      <c r="I594">
        <v>9</v>
      </c>
      <c r="J594">
        <v>621</v>
      </c>
    </row>
    <row r="595" spans="1:10" x14ac:dyDescent="0.3">
      <c r="A595" s="3" t="s">
        <v>640</v>
      </c>
      <c r="B595" s="4">
        <v>43277</v>
      </c>
      <c r="C595">
        <v>2</v>
      </c>
      <c r="D595" t="s">
        <v>106</v>
      </c>
      <c r="E595" t="s">
        <v>68</v>
      </c>
      <c r="F595" t="s">
        <v>18</v>
      </c>
      <c r="G595" t="s">
        <v>19</v>
      </c>
      <c r="H595">
        <v>289</v>
      </c>
      <c r="I595">
        <v>1</v>
      </c>
      <c r="J595">
        <v>289</v>
      </c>
    </row>
    <row r="596" spans="1:10" x14ac:dyDescent="0.3">
      <c r="A596" s="3" t="s">
        <v>641</v>
      </c>
      <c r="B596" s="4">
        <v>43277</v>
      </c>
      <c r="C596">
        <v>10</v>
      </c>
      <c r="D596" t="s">
        <v>58</v>
      </c>
      <c r="E596" t="s">
        <v>46</v>
      </c>
      <c r="F596" t="s">
        <v>23</v>
      </c>
      <c r="G596" t="s">
        <v>14</v>
      </c>
      <c r="H596">
        <v>199</v>
      </c>
      <c r="I596">
        <v>6</v>
      </c>
      <c r="J596">
        <v>1194</v>
      </c>
    </row>
    <row r="597" spans="1:10" x14ac:dyDescent="0.3">
      <c r="A597" s="3" t="s">
        <v>642</v>
      </c>
      <c r="B597" s="4">
        <v>43277</v>
      </c>
      <c r="C597">
        <v>11</v>
      </c>
      <c r="D597" t="s">
        <v>11</v>
      </c>
      <c r="E597" t="s">
        <v>63</v>
      </c>
      <c r="F597" t="s">
        <v>13</v>
      </c>
      <c r="G597" t="s">
        <v>41</v>
      </c>
      <c r="H597">
        <v>399</v>
      </c>
      <c r="I597">
        <v>9</v>
      </c>
      <c r="J597">
        <v>3591</v>
      </c>
    </row>
    <row r="598" spans="1:10" x14ac:dyDescent="0.3">
      <c r="A598" s="3" t="s">
        <v>643</v>
      </c>
      <c r="B598" s="4">
        <v>43278</v>
      </c>
      <c r="C598">
        <v>4</v>
      </c>
      <c r="D598" t="s">
        <v>51</v>
      </c>
      <c r="E598" t="s">
        <v>17</v>
      </c>
      <c r="F598" t="s">
        <v>18</v>
      </c>
      <c r="G598" t="s">
        <v>31</v>
      </c>
      <c r="H598">
        <v>69</v>
      </c>
      <c r="I598">
        <v>8</v>
      </c>
      <c r="J598">
        <v>552</v>
      </c>
    </row>
    <row r="599" spans="1:10" x14ac:dyDescent="0.3">
      <c r="A599" s="3" t="s">
        <v>644</v>
      </c>
      <c r="B599" s="4">
        <v>43279</v>
      </c>
      <c r="C599">
        <v>10</v>
      </c>
      <c r="D599" t="s">
        <v>58</v>
      </c>
      <c r="E599" t="s">
        <v>22</v>
      </c>
      <c r="F599" t="s">
        <v>23</v>
      </c>
      <c r="G599" t="s">
        <v>41</v>
      </c>
      <c r="H599">
        <v>399</v>
      </c>
      <c r="I599">
        <v>9</v>
      </c>
      <c r="J599">
        <v>3591</v>
      </c>
    </row>
    <row r="600" spans="1:10" x14ac:dyDescent="0.3">
      <c r="A600" s="3" t="s">
        <v>645</v>
      </c>
      <c r="B600" s="4">
        <v>43279</v>
      </c>
      <c r="C600">
        <v>2</v>
      </c>
      <c r="D600" t="s">
        <v>106</v>
      </c>
      <c r="E600" t="s">
        <v>17</v>
      </c>
      <c r="F600" t="s">
        <v>18</v>
      </c>
      <c r="G600" t="s">
        <v>24</v>
      </c>
      <c r="H600">
        <v>159</v>
      </c>
      <c r="I600">
        <v>5</v>
      </c>
      <c r="J600">
        <v>795</v>
      </c>
    </row>
    <row r="601" spans="1:10" x14ac:dyDescent="0.3">
      <c r="A601" s="3" t="s">
        <v>646</v>
      </c>
      <c r="B601" s="4">
        <v>43279</v>
      </c>
      <c r="C601">
        <v>5</v>
      </c>
      <c r="D601" t="s">
        <v>60</v>
      </c>
      <c r="E601" t="s">
        <v>17</v>
      </c>
      <c r="F601" t="s">
        <v>18</v>
      </c>
      <c r="G601" t="s">
        <v>19</v>
      </c>
      <c r="H601">
        <v>289</v>
      </c>
      <c r="I601">
        <v>0</v>
      </c>
      <c r="J601">
        <v>0</v>
      </c>
    </row>
    <row r="602" spans="1:10" x14ac:dyDescent="0.3">
      <c r="A602" s="3" t="s">
        <v>647</v>
      </c>
      <c r="B602" s="4">
        <v>43279</v>
      </c>
      <c r="C602">
        <v>10</v>
      </c>
      <c r="D602" t="s">
        <v>58</v>
      </c>
      <c r="E602" t="s">
        <v>46</v>
      </c>
      <c r="F602" t="s">
        <v>23</v>
      </c>
      <c r="G602" t="s">
        <v>31</v>
      </c>
      <c r="H602">
        <v>69</v>
      </c>
      <c r="I602">
        <v>3</v>
      </c>
      <c r="J602">
        <v>207</v>
      </c>
    </row>
    <row r="603" spans="1:10" x14ac:dyDescent="0.3">
      <c r="A603" s="3" t="s">
        <v>648</v>
      </c>
      <c r="B603" s="4">
        <v>43279</v>
      </c>
      <c r="C603">
        <v>12</v>
      </c>
      <c r="D603" t="s">
        <v>66</v>
      </c>
      <c r="E603" t="s">
        <v>63</v>
      </c>
      <c r="F603" t="s">
        <v>13</v>
      </c>
      <c r="G603" t="s">
        <v>14</v>
      </c>
      <c r="H603">
        <v>199</v>
      </c>
      <c r="I603">
        <v>3</v>
      </c>
      <c r="J603">
        <v>597</v>
      </c>
    </row>
    <row r="604" spans="1:10" x14ac:dyDescent="0.3">
      <c r="A604" s="3" t="s">
        <v>649</v>
      </c>
      <c r="B604" s="4">
        <v>43279</v>
      </c>
      <c r="C604">
        <v>11</v>
      </c>
      <c r="D604" t="s">
        <v>11</v>
      </c>
      <c r="E604" t="s">
        <v>12</v>
      </c>
      <c r="F604" t="s">
        <v>13</v>
      </c>
      <c r="G604" t="s">
        <v>19</v>
      </c>
      <c r="H604">
        <v>289</v>
      </c>
      <c r="I604">
        <v>7</v>
      </c>
      <c r="J604">
        <v>2023</v>
      </c>
    </row>
    <row r="605" spans="1:10" x14ac:dyDescent="0.3">
      <c r="A605" s="3" t="s">
        <v>650</v>
      </c>
      <c r="B605" s="4">
        <v>43279</v>
      </c>
      <c r="C605">
        <v>1</v>
      </c>
      <c r="D605" t="s">
        <v>16</v>
      </c>
      <c r="E605" t="s">
        <v>68</v>
      </c>
      <c r="F605" t="s">
        <v>18</v>
      </c>
      <c r="G605" t="s">
        <v>19</v>
      </c>
      <c r="H605">
        <v>289</v>
      </c>
      <c r="I605">
        <v>8</v>
      </c>
      <c r="J605">
        <v>2312</v>
      </c>
    </row>
    <row r="606" spans="1:10" x14ac:dyDescent="0.3">
      <c r="A606" s="3" t="s">
        <v>651</v>
      </c>
      <c r="B606" s="4">
        <v>43280</v>
      </c>
      <c r="C606">
        <v>15</v>
      </c>
      <c r="D606" t="s">
        <v>118</v>
      </c>
      <c r="E606" t="s">
        <v>63</v>
      </c>
      <c r="F606" t="s">
        <v>13</v>
      </c>
      <c r="G606" t="s">
        <v>24</v>
      </c>
      <c r="H606">
        <v>159</v>
      </c>
      <c r="I606">
        <v>5</v>
      </c>
      <c r="J606">
        <v>795</v>
      </c>
    </row>
    <row r="607" spans="1:10" x14ac:dyDescent="0.3">
      <c r="A607" s="3" t="s">
        <v>652</v>
      </c>
      <c r="B607" s="4">
        <v>43281</v>
      </c>
      <c r="C607">
        <v>12</v>
      </c>
      <c r="D607" t="s">
        <v>66</v>
      </c>
      <c r="E607" t="s">
        <v>12</v>
      </c>
      <c r="F607" t="s">
        <v>13</v>
      </c>
      <c r="G607" t="s">
        <v>19</v>
      </c>
      <c r="H607">
        <v>289</v>
      </c>
      <c r="I607">
        <v>3</v>
      </c>
      <c r="J607">
        <v>867</v>
      </c>
    </row>
    <row r="608" spans="1:10" x14ac:dyDescent="0.3">
      <c r="A608" s="3" t="s">
        <v>653</v>
      </c>
      <c r="B608" s="4">
        <v>43281</v>
      </c>
      <c r="C608">
        <v>20</v>
      </c>
      <c r="D608" t="s">
        <v>40</v>
      </c>
      <c r="E608" t="s">
        <v>27</v>
      </c>
      <c r="F608" t="s">
        <v>28</v>
      </c>
      <c r="G608" t="s">
        <v>41</v>
      </c>
      <c r="H608">
        <v>399</v>
      </c>
      <c r="I608">
        <v>7</v>
      </c>
      <c r="J608">
        <v>2793</v>
      </c>
    </row>
    <row r="609" spans="1:10" x14ac:dyDescent="0.3">
      <c r="A609" s="3" t="s">
        <v>654</v>
      </c>
      <c r="B609" s="4">
        <v>43281</v>
      </c>
      <c r="C609">
        <v>12</v>
      </c>
      <c r="D609" t="s">
        <v>66</v>
      </c>
      <c r="E609" t="s">
        <v>12</v>
      </c>
      <c r="F609" t="s">
        <v>13</v>
      </c>
      <c r="G609" t="s">
        <v>31</v>
      </c>
      <c r="H609">
        <v>69</v>
      </c>
      <c r="I609">
        <v>4</v>
      </c>
      <c r="J609">
        <v>276</v>
      </c>
    </row>
    <row r="610" spans="1:10" x14ac:dyDescent="0.3">
      <c r="A610" s="3" t="s">
        <v>655</v>
      </c>
      <c r="B610" s="4">
        <v>43281</v>
      </c>
      <c r="C610">
        <v>19</v>
      </c>
      <c r="D610" t="s">
        <v>56</v>
      </c>
      <c r="E610" t="s">
        <v>27</v>
      </c>
      <c r="F610" t="s">
        <v>28</v>
      </c>
      <c r="G610" t="s">
        <v>31</v>
      </c>
      <c r="H610">
        <v>69</v>
      </c>
      <c r="I610">
        <v>4</v>
      </c>
      <c r="J610">
        <v>276</v>
      </c>
    </row>
    <row r="611" spans="1:10" x14ac:dyDescent="0.3">
      <c r="A611" s="3" t="s">
        <v>656</v>
      </c>
      <c r="B611" s="4">
        <v>43282</v>
      </c>
      <c r="C611">
        <v>12</v>
      </c>
      <c r="D611" t="s">
        <v>66</v>
      </c>
      <c r="E611" t="s">
        <v>63</v>
      </c>
      <c r="F611" t="s">
        <v>13</v>
      </c>
      <c r="G611" t="s">
        <v>31</v>
      </c>
      <c r="H611">
        <v>69</v>
      </c>
      <c r="I611">
        <v>8</v>
      </c>
      <c r="J611">
        <v>552</v>
      </c>
    </row>
    <row r="612" spans="1:10" x14ac:dyDescent="0.3">
      <c r="A612" s="3" t="s">
        <v>657</v>
      </c>
      <c r="B612" s="4">
        <v>43282</v>
      </c>
      <c r="C612">
        <v>10</v>
      </c>
      <c r="D612" t="s">
        <v>58</v>
      </c>
      <c r="E612" t="s">
        <v>46</v>
      </c>
      <c r="F612" t="s">
        <v>23</v>
      </c>
      <c r="G612" t="s">
        <v>19</v>
      </c>
      <c r="H612">
        <v>289</v>
      </c>
      <c r="I612">
        <v>9</v>
      </c>
      <c r="J612">
        <v>2601</v>
      </c>
    </row>
    <row r="613" spans="1:10" x14ac:dyDescent="0.3">
      <c r="A613" s="3" t="s">
        <v>658</v>
      </c>
      <c r="B613" s="4">
        <v>43282</v>
      </c>
      <c r="C613">
        <v>17</v>
      </c>
      <c r="D613" t="s">
        <v>35</v>
      </c>
      <c r="E613" t="s">
        <v>27</v>
      </c>
      <c r="F613" t="s">
        <v>28</v>
      </c>
      <c r="G613" t="s">
        <v>19</v>
      </c>
      <c r="H613">
        <v>289</v>
      </c>
      <c r="I613">
        <v>9</v>
      </c>
      <c r="J613">
        <v>2601</v>
      </c>
    </row>
    <row r="614" spans="1:10" x14ac:dyDescent="0.3">
      <c r="A614" s="3" t="s">
        <v>659</v>
      </c>
      <c r="B614" s="4">
        <v>43283</v>
      </c>
      <c r="C614">
        <v>15</v>
      </c>
      <c r="D614" t="s">
        <v>118</v>
      </c>
      <c r="E614" t="s">
        <v>63</v>
      </c>
      <c r="F614" t="s">
        <v>13</v>
      </c>
      <c r="G614" t="s">
        <v>31</v>
      </c>
      <c r="H614">
        <v>69</v>
      </c>
      <c r="I614">
        <v>2</v>
      </c>
      <c r="J614">
        <v>138</v>
      </c>
    </row>
    <row r="615" spans="1:10" x14ac:dyDescent="0.3">
      <c r="A615" s="3" t="s">
        <v>660</v>
      </c>
      <c r="B615" s="4">
        <v>43284</v>
      </c>
      <c r="C615">
        <v>20</v>
      </c>
      <c r="D615" t="s">
        <v>40</v>
      </c>
      <c r="E615" t="s">
        <v>36</v>
      </c>
      <c r="F615" t="s">
        <v>28</v>
      </c>
      <c r="G615" t="s">
        <v>19</v>
      </c>
      <c r="H615">
        <v>289</v>
      </c>
      <c r="I615">
        <v>0</v>
      </c>
      <c r="J615">
        <v>0</v>
      </c>
    </row>
    <row r="616" spans="1:10" x14ac:dyDescent="0.3">
      <c r="A616" s="3" t="s">
        <v>661</v>
      </c>
      <c r="B616" s="4">
        <v>43285</v>
      </c>
      <c r="C616">
        <v>10</v>
      </c>
      <c r="D616" t="s">
        <v>58</v>
      </c>
      <c r="E616" t="s">
        <v>22</v>
      </c>
      <c r="F616" t="s">
        <v>23</v>
      </c>
      <c r="G616" t="s">
        <v>24</v>
      </c>
      <c r="H616">
        <v>159</v>
      </c>
      <c r="I616">
        <v>2</v>
      </c>
      <c r="J616">
        <v>318</v>
      </c>
    </row>
    <row r="617" spans="1:10" x14ac:dyDescent="0.3">
      <c r="A617" s="3" t="s">
        <v>662</v>
      </c>
      <c r="B617" s="4">
        <v>43286</v>
      </c>
      <c r="C617">
        <v>11</v>
      </c>
      <c r="D617" t="s">
        <v>11</v>
      </c>
      <c r="E617" t="s">
        <v>63</v>
      </c>
      <c r="F617" t="s">
        <v>13</v>
      </c>
      <c r="G617" t="s">
        <v>31</v>
      </c>
      <c r="H617">
        <v>69</v>
      </c>
      <c r="I617">
        <v>7</v>
      </c>
      <c r="J617">
        <v>483</v>
      </c>
    </row>
    <row r="618" spans="1:10" x14ac:dyDescent="0.3">
      <c r="A618" s="3" t="s">
        <v>663</v>
      </c>
      <c r="B618" s="4">
        <v>43287</v>
      </c>
      <c r="C618">
        <v>19</v>
      </c>
      <c r="D618" t="s">
        <v>56</v>
      </c>
      <c r="E618" t="s">
        <v>36</v>
      </c>
      <c r="F618" t="s">
        <v>28</v>
      </c>
      <c r="G618" t="s">
        <v>14</v>
      </c>
      <c r="H618">
        <v>199</v>
      </c>
      <c r="I618">
        <v>8</v>
      </c>
      <c r="J618">
        <v>1592</v>
      </c>
    </row>
    <row r="619" spans="1:10" x14ac:dyDescent="0.3">
      <c r="A619" s="3" t="s">
        <v>664</v>
      </c>
      <c r="B619" s="4">
        <v>43287</v>
      </c>
      <c r="C619">
        <v>19</v>
      </c>
      <c r="D619" t="s">
        <v>56</v>
      </c>
      <c r="E619" t="s">
        <v>36</v>
      </c>
      <c r="F619" t="s">
        <v>28</v>
      </c>
      <c r="G619" t="s">
        <v>41</v>
      </c>
      <c r="H619">
        <v>399</v>
      </c>
      <c r="I619">
        <v>0</v>
      </c>
      <c r="J619">
        <v>0</v>
      </c>
    </row>
    <row r="620" spans="1:10" x14ac:dyDescent="0.3">
      <c r="A620" s="3" t="s">
        <v>665</v>
      </c>
      <c r="B620" s="4">
        <v>43288</v>
      </c>
      <c r="C620">
        <v>17</v>
      </c>
      <c r="D620" t="s">
        <v>35</v>
      </c>
      <c r="E620" t="s">
        <v>36</v>
      </c>
      <c r="F620" t="s">
        <v>28</v>
      </c>
      <c r="G620" t="s">
        <v>19</v>
      </c>
      <c r="H620">
        <v>289</v>
      </c>
      <c r="I620">
        <v>6</v>
      </c>
      <c r="J620">
        <v>1734</v>
      </c>
    </row>
    <row r="621" spans="1:10" x14ac:dyDescent="0.3">
      <c r="A621" s="3" t="s">
        <v>666</v>
      </c>
      <c r="B621" s="4">
        <v>43288</v>
      </c>
      <c r="C621">
        <v>20</v>
      </c>
      <c r="D621" t="s">
        <v>40</v>
      </c>
      <c r="E621" t="s">
        <v>36</v>
      </c>
      <c r="F621" t="s">
        <v>28</v>
      </c>
      <c r="G621" t="s">
        <v>24</v>
      </c>
      <c r="H621">
        <v>159</v>
      </c>
      <c r="I621">
        <v>9</v>
      </c>
      <c r="J621">
        <v>1431</v>
      </c>
    </row>
    <row r="622" spans="1:10" x14ac:dyDescent="0.3">
      <c r="A622" s="3" t="s">
        <v>667</v>
      </c>
      <c r="B622" s="4">
        <v>43288</v>
      </c>
      <c r="C622">
        <v>10</v>
      </c>
      <c r="D622" t="s">
        <v>58</v>
      </c>
      <c r="E622" t="s">
        <v>46</v>
      </c>
      <c r="F622" t="s">
        <v>23</v>
      </c>
      <c r="G622" t="s">
        <v>24</v>
      </c>
      <c r="H622">
        <v>159</v>
      </c>
      <c r="I622">
        <v>7</v>
      </c>
      <c r="J622">
        <v>1113</v>
      </c>
    </row>
    <row r="623" spans="1:10" x14ac:dyDescent="0.3">
      <c r="A623" s="3" t="s">
        <v>668</v>
      </c>
      <c r="B623" s="4">
        <v>43288</v>
      </c>
      <c r="C623">
        <v>13</v>
      </c>
      <c r="D623" t="s">
        <v>33</v>
      </c>
      <c r="E623" t="s">
        <v>63</v>
      </c>
      <c r="F623" t="s">
        <v>13</v>
      </c>
      <c r="G623" t="s">
        <v>24</v>
      </c>
      <c r="H623">
        <v>159</v>
      </c>
      <c r="I623">
        <v>9</v>
      </c>
      <c r="J623">
        <v>1431</v>
      </c>
    </row>
    <row r="624" spans="1:10" x14ac:dyDescent="0.3">
      <c r="A624" s="3" t="s">
        <v>669</v>
      </c>
      <c r="B624" s="4">
        <v>43288</v>
      </c>
      <c r="C624">
        <v>14</v>
      </c>
      <c r="D624" t="s">
        <v>38</v>
      </c>
      <c r="E624" t="s">
        <v>63</v>
      </c>
      <c r="F624" t="s">
        <v>13</v>
      </c>
      <c r="G624" t="s">
        <v>14</v>
      </c>
      <c r="H624">
        <v>199</v>
      </c>
      <c r="I624">
        <v>0</v>
      </c>
      <c r="J624">
        <v>0</v>
      </c>
    </row>
    <row r="625" spans="1:10" x14ac:dyDescent="0.3">
      <c r="A625" s="3" t="s">
        <v>670</v>
      </c>
      <c r="B625" s="4">
        <v>43289</v>
      </c>
      <c r="C625">
        <v>3</v>
      </c>
      <c r="D625" t="s">
        <v>43</v>
      </c>
      <c r="E625" t="s">
        <v>68</v>
      </c>
      <c r="F625" t="s">
        <v>18</v>
      </c>
      <c r="G625" t="s">
        <v>14</v>
      </c>
      <c r="H625">
        <v>199</v>
      </c>
      <c r="I625">
        <v>4</v>
      </c>
      <c r="J625">
        <v>796</v>
      </c>
    </row>
    <row r="626" spans="1:10" x14ac:dyDescent="0.3">
      <c r="A626" s="3" t="s">
        <v>671</v>
      </c>
      <c r="B626" s="4">
        <v>43289</v>
      </c>
      <c r="C626">
        <v>17</v>
      </c>
      <c r="D626" t="s">
        <v>35</v>
      </c>
      <c r="E626" t="s">
        <v>27</v>
      </c>
      <c r="F626" t="s">
        <v>28</v>
      </c>
      <c r="G626" t="s">
        <v>41</v>
      </c>
      <c r="H626">
        <v>399</v>
      </c>
      <c r="I626">
        <v>8</v>
      </c>
      <c r="J626">
        <v>3192</v>
      </c>
    </row>
    <row r="627" spans="1:10" x14ac:dyDescent="0.3">
      <c r="A627" s="3" t="s">
        <v>672</v>
      </c>
      <c r="B627" s="4">
        <v>43289</v>
      </c>
      <c r="C627">
        <v>1</v>
      </c>
      <c r="D627" t="s">
        <v>16</v>
      </c>
      <c r="E627" t="s">
        <v>17</v>
      </c>
      <c r="F627" t="s">
        <v>18</v>
      </c>
      <c r="G627" t="s">
        <v>19</v>
      </c>
      <c r="H627">
        <v>289</v>
      </c>
      <c r="I627">
        <v>0</v>
      </c>
      <c r="J627">
        <v>0</v>
      </c>
    </row>
    <row r="628" spans="1:10" x14ac:dyDescent="0.3">
      <c r="A628" s="3" t="s">
        <v>673</v>
      </c>
      <c r="B628" s="4">
        <v>43289</v>
      </c>
      <c r="C628">
        <v>18</v>
      </c>
      <c r="D628" t="s">
        <v>26</v>
      </c>
      <c r="E628" t="s">
        <v>27</v>
      </c>
      <c r="F628" t="s">
        <v>28</v>
      </c>
      <c r="G628" t="s">
        <v>31</v>
      </c>
      <c r="H628">
        <v>69</v>
      </c>
      <c r="I628">
        <v>4</v>
      </c>
      <c r="J628">
        <v>276</v>
      </c>
    </row>
    <row r="629" spans="1:10" x14ac:dyDescent="0.3">
      <c r="A629" s="3" t="s">
        <v>674</v>
      </c>
      <c r="B629" s="4">
        <v>43289</v>
      </c>
      <c r="C629">
        <v>14</v>
      </c>
      <c r="D629" t="s">
        <v>38</v>
      </c>
      <c r="E629" t="s">
        <v>12</v>
      </c>
      <c r="F629" t="s">
        <v>13</v>
      </c>
      <c r="G629" t="s">
        <v>41</v>
      </c>
      <c r="H629">
        <v>399</v>
      </c>
      <c r="I629">
        <v>5</v>
      </c>
      <c r="J629">
        <v>1995</v>
      </c>
    </row>
    <row r="630" spans="1:10" x14ac:dyDescent="0.3">
      <c r="A630" s="3" t="s">
        <v>675</v>
      </c>
      <c r="B630" s="4">
        <v>43289</v>
      </c>
      <c r="C630">
        <v>2</v>
      </c>
      <c r="D630" t="s">
        <v>106</v>
      </c>
      <c r="E630" t="s">
        <v>68</v>
      </c>
      <c r="F630" t="s">
        <v>18</v>
      </c>
      <c r="G630" t="s">
        <v>31</v>
      </c>
      <c r="H630">
        <v>69</v>
      </c>
      <c r="I630">
        <v>6</v>
      </c>
      <c r="J630">
        <v>414</v>
      </c>
    </row>
    <row r="631" spans="1:10" x14ac:dyDescent="0.3">
      <c r="A631" s="3" t="s">
        <v>676</v>
      </c>
      <c r="B631" s="4">
        <v>43290</v>
      </c>
      <c r="C631">
        <v>10</v>
      </c>
      <c r="D631" t="s">
        <v>58</v>
      </c>
      <c r="E631" t="s">
        <v>22</v>
      </c>
      <c r="F631" t="s">
        <v>23</v>
      </c>
      <c r="G631" t="s">
        <v>24</v>
      </c>
      <c r="H631">
        <v>159</v>
      </c>
      <c r="I631">
        <v>3</v>
      </c>
      <c r="J631">
        <v>477</v>
      </c>
    </row>
    <row r="632" spans="1:10" x14ac:dyDescent="0.3">
      <c r="A632" s="3" t="s">
        <v>677</v>
      </c>
      <c r="B632" s="4">
        <v>43291</v>
      </c>
      <c r="C632">
        <v>13</v>
      </c>
      <c r="D632" t="s">
        <v>33</v>
      </c>
      <c r="E632" t="s">
        <v>12</v>
      </c>
      <c r="F632" t="s">
        <v>13</v>
      </c>
      <c r="G632" t="s">
        <v>14</v>
      </c>
      <c r="H632">
        <v>199</v>
      </c>
      <c r="I632">
        <v>4</v>
      </c>
      <c r="J632">
        <v>796</v>
      </c>
    </row>
    <row r="633" spans="1:10" x14ac:dyDescent="0.3">
      <c r="A633" s="3" t="s">
        <v>678</v>
      </c>
      <c r="B633" s="4">
        <v>43291</v>
      </c>
      <c r="C633">
        <v>17</v>
      </c>
      <c r="D633" t="s">
        <v>35</v>
      </c>
      <c r="E633" t="s">
        <v>27</v>
      </c>
      <c r="F633" t="s">
        <v>28</v>
      </c>
      <c r="G633" t="s">
        <v>31</v>
      </c>
      <c r="H633">
        <v>69</v>
      </c>
      <c r="I633">
        <v>3</v>
      </c>
      <c r="J633">
        <v>207</v>
      </c>
    </row>
    <row r="634" spans="1:10" x14ac:dyDescent="0.3">
      <c r="A634" s="3" t="s">
        <v>679</v>
      </c>
      <c r="B634" s="4">
        <v>43292</v>
      </c>
      <c r="C634">
        <v>20</v>
      </c>
      <c r="D634" t="s">
        <v>40</v>
      </c>
      <c r="E634" t="s">
        <v>27</v>
      </c>
      <c r="F634" t="s">
        <v>28</v>
      </c>
      <c r="G634" t="s">
        <v>24</v>
      </c>
      <c r="H634">
        <v>159</v>
      </c>
      <c r="I634">
        <v>3</v>
      </c>
      <c r="J634">
        <v>477</v>
      </c>
    </row>
    <row r="635" spans="1:10" x14ac:dyDescent="0.3">
      <c r="A635" s="3" t="s">
        <v>680</v>
      </c>
      <c r="B635" s="4">
        <v>43292</v>
      </c>
      <c r="C635">
        <v>5</v>
      </c>
      <c r="D635" t="s">
        <v>60</v>
      </c>
      <c r="E635" t="s">
        <v>17</v>
      </c>
      <c r="F635" t="s">
        <v>18</v>
      </c>
      <c r="G635" t="s">
        <v>41</v>
      </c>
      <c r="H635">
        <v>399</v>
      </c>
      <c r="I635">
        <v>0</v>
      </c>
      <c r="J635">
        <v>0</v>
      </c>
    </row>
    <row r="636" spans="1:10" x14ac:dyDescent="0.3">
      <c r="A636" s="3" t="s">
        <v>681</v>
      </c>
      <c r="B636" s="4">
        <v>43292</v>
      </c>
      <c r="C636">
        <v>3</v>
      </c>
      <c r="D636" t="s">
        <v>43</v>
      </c>
      <c r="E636" t="s">
        <v>17</v>
      </c>
      <c r="F636" t="s">
        <v>18</v>
      </c>
      <c r="G636" t="s">
        <v>24</v>
      </c>
      <c r="H636">
        <v>159</v>
      </c>
      <c r="I636">
        <v>5</v>
      </c>
      <c r="J636">
        <v>795</v>
      </c>
    </row>
    <row r="637" spans="1:10" x14ac:dyDescent="0.3">
      <c r="A637" s="3" t="s">
        <v>682</v>
      </c>
      <c r="B637" s="4">
        <v>43293</v>
      </c>
      <c r="C637">
        <v>16</v>
      </c>
      <c r="D637" t="s">
        <v>30</v>
      </c>
      <c r="E637" t="s">
        <v>27</v>
      </c>
      <c r="F637" t="s">
        <v>28</v>
      </c>
      <c r="G637" t="s">
        <v>31</v>
      </c>
      <c r="H637">
        <v>69</v>
      </c>
      <c r="I637">
        <v>5</v>
      </c>
      <c r="J637">
        <v>345</v>
      </c>
    </row>
    <row r="638" spans="1:10" x14ac:dyDescent="0.3">
      <c r="A638" s="3" t="s">
        <v>683</v>
      </c>
      <c r="B638" s="4">
        <v>43294</v>
      </c>
      <c r="C638">
        <v>17</v>
      </c>
      <c r="D638" t="s">
        <v>35</v>
      </c>
      <c r="E638" t="s">
        <v>27</v>
      </c>
      <c r="F638" t="s">
        <v>28</v>
      </c>
      <c r="G638" t="s">
        <v>24</v>
      </c>
      <c r="H638">
        <v>159</v>
      </c>
      <c r="I638">
        <v>6</v>
      </c>
      <c r="J638">
        <v>954</v>
      </c>
    </row>
    <row r="639" spans="1:10" x14ac:dyDescent="0.3">
      <c r="A639" s="3" t="s">
        <v>684</v>
      </c>
      <c r="B639" s="4">
        <v>43294</v>
      </c>
      <c r="C639">
        <v>11</v>
      </c>
      <c r="D639" t="s">
        <v>11</v>
      </c>
      <c r="E639" t="s">
        <v>12</v>
      </c>
      <c r="F639" t="s">
        <v>13</v>
      </c>
      <c r="G639" t="s">
        <v>24</v>
      </c>
      <c r="H639">
        <v>159</v>
      </c>
      <c r="I639">
        <v>5</v>
      </c>
      <c r="J639">
        <v>795</v>
      </c>
    </row>
    <row r="640" spans="1:10" x14ac:dyDescent="0.3">
      <c r="A640" s="3" t="s">
        <v>685</v>
      </c>
      <c r="B640" s="4">
        <v>43294</v>
      </c>
      <c r="C640">
        <v>16</v>
      </c>
      <c r="D640" t="s">
        <v>30</v>
      </c>
      <c r="E640" t="s">
        <v>27</v>
      </c>
      <c r="F640" t="s">
        <v>28</v>
      </c>
      <c r="G640" t="s">
        <v>41</v>
      </c>
      <c r="H640">
        <v>399</v>
      </c>
      <c r="I640">
        <v>3</v>
      </c>
      <c r="J640">
        <v>1197</v>
      </c>
    </row>
    <row r="641" spans="1:10" x14ac:dyDescent="0.3">
      <c r="A641" s="3" t="s">
        <v>686</v>
      </c>
      <c r="B641" s="4">
        <v>43295</v>
      </c>
      <c r="C641">
        <v>20</v>
      </c>
      <c r="D641" t="s">
        <v>40</v>
      </c>
      <c r="E641" t="s">
        <v>36</v>
      </c>
      <c r="F641" t="s">
        <v>28</v>
      </c>
      <c r="G641" t="s">
        <v>19</v>
      </c>
      <c r="H641">
        <v>289</v>
      </c>
      <c r="I641">
        <v>4</v>
      </c>
      <c r="J641">
        <v>1156</v>
      </c>
    </row>
    <row r="642" spans="1:10" x14ac:dyDescent="0.3">
      <c r="A642" s="3" t="s">
        <v>687</v>
      </c>
      <c r="B642" s="4">
        <v>43295</v>
      </c>
      <c r="C642">
        <v>10</v>
      </c>
      <c r="D642" t="s">
        <v>58</v>
      </c>
      <c r="E642" t="s">
        <v>46</v>
      </c>
      <c r="F642" t="s">
        <v>23</v>
      </c>
      <c r="G642" t="s">
        <v>41</v>
      </c>
      <c r="H642">
        <v>399</v>
      </c>
      <c r="I642">
        <v>7</v>
      </c>
      <c r="J642">
        <v>2793</v>
      </c>
    </row>
    <row r="643" spans="1:10" x14ac:dyDescent="0.3">
      <c r="A643" s="3" t="s">
        <v>688</v>
      </c>
      <c r="B643" s="4">
        <v>43296</v>
      </c>
      <c r="C643">
        <v>10</v>
      </c>
      <c r="D643" t="s">
        <v>58</v>
      </c>
      <c r="E643" t="s">
        <v>46</v>
      </c>
      <c r="F643" t="s">
        <v>23</v>
      </c>
      <c r="G643" t="s">
        <v>41</v>
      </c>
      <c r="H643">
        <v>399</v>
      </c>
      <c r="I643">
        <v>9</v>
      </c>
      <c r="J643">
        <v>3591</v>
      </c>
    </row>
    <row r="644" spans="1:10" x14ac:dyDescent="0.3">
      <c r="A644" s="3" t="s">
        <v>689</v>
      </c>
      <c r="B644" s="4">
        <v>43296</v>
      </c>
      <c r="C644">
        <v>13</v>
      </c>
      <c r="D644" t="s">
        <v>33</v>
      </c>
      <c r="E644" t="s">
        <v>12</v>
      </c>
      <c r="F644" t="s">
        <v>13</v>
      </c>
      <c r="G644" t="s">
        <v>41</v>
      </c>
      <c r="H644">
        <v>399</v>
      </c>
      <c r="I644">
        <v>8</v>
      </c>
      <c r="J644">
        <v>3192</v>
      </c>
    </row>
    <row r="645" spans="1:10" x14ac:dyDescent="0.3">
      <c r="A645" s="3" t="s">
        <v>690</v>
      </c>
      <c r="B645" s="4">
        <v>43297</v>
      </c>
      <c r="C645">
        <v>6</v>
      </c>
      <c r="D645" t="s">
        <v>48</v>
      </c>
      <c r="E645" t="s">
        <v>46</v>
      </c>
      <c r="F645" t="s">
        <v>23</v>
      </c>
      <c r="G645" t="s">
        <v>14</v>
      </c>
      <c r="H645">
        <v>199</v>
      </c>
      <c r="I645">
        <v>6</v>
      </c>
      <c r="J645">
        <v>1194</v>
      </c>
    </row>
    <row r="646" spans="1:10" x14ac:dyDescent="0.3">
      <c r="A646" s="3" t="s">
        <v>691</v>
      </c>
      <c r="B646" s="4">
        <v>43297</v>
      </c>
      <c r="C646">
        <v>1</v>
      </c>
      <c r="D646" t="s">
        <v>16</v>
      </c>
      <c r="E646" t="s">
        <v>17</v>
      </c>
      <c r="F646" t="s">
        <v>18</v>
      </c>
      <c r="G646" t="s">
        <v>31</v>
      </c>
      <c r="H646">
        <v>69</v>
      </c>
      <c r="I646">
        <v>9</v>
      </c>
      <c r="J646">
        <v>621</v>
      </c>
    </row>
    <row r="647" spans="1:10" x14ac:dyDescent="0.3">
      <c r="A647" s="3" t="s">
        <v>692</v>
      </c>
      <c r="B647" s="4">
        <v>43297</v>
      </c>
      <c r="C647">
        <v>14</v>
      </c>
      <c r="D647" t="s">
        <v>38</v>
      </c>
      <c r="E647" t="s">
        <v>12</v>
      </c>
      <c r="F647" t="s">
        <v>13</v>
      </c>
      <c r="G647" t="s">
        <v>14</v>
      </c>
      <c r="H647">
        <v>199</v>
      </c>
      <c r="I647">
        <v>0</v>
      </c>
      <c r="J647">
        <v>0</v>
      </c>
    </row>
    <row r="648" spans="1:10" x14ac:dyDescent="0.3">
      <c r="A648" s="3" t="s">
        <v>693</v>
      </c>
      <c r="B648" s="4">
        <v>43297</v>
      </c>
      <c r="C648">
        <v>13</v>
      </c>
      <c r="D648" t="s">
        <v>33</v>
      </c>
      <c r="E648" t="s">
        <v>12</v>
      </c>
      <c r="F648" t="s">
        <v>13</v>
      </c>
      <c r="G648" t="s">
        <v>19</v>
      </c>
      <c r="H648">
        <v>289</v>
      </c>
      <c r="I648">
        <v>3</v>
      </c>
      <c r="J648">
        <v>867</v>
      </c>
    </row>
    <row r="649" spans="1:10" x14ac:dyDescent="0.3">
      <c r="A649" s="3" t="s">
        <v>694</v>
      </c>
      <c r="B649" s="4">
        <v>43297</v>
      </c>
      <c r="C649">
        <v>8</v>
      </c>
      <c r="D649" t="s">
        <v>45</v>
      </c>
      <c r="E649" t="s">
        <v>22</v>
      </c>
      <c r="F649" t="s">
        <v>23</v>
      </c>
      <c r="G649" t="s">
        <v>14</v>
      </c>
      <c r="H649">
        <v>199</v>
      </c>
      <c r="I649">
        <v>1</v>
      </c>
      <c r="J649">
        <v>199</v>
      </c>
    </row>
    <row r="650" spans="1:10" x14ac:dyDescent="0.3">
      <c r="A650" s="3" t="s">
        <v>695</v>
      </c>
      <c r="B650" s="4">
        <v>43298</v>
      </c>
      <c r="C650">
        <v>8</v>
      </c>
      <c r="D650" t="s">
        <v>45</v>
      </c>
      <c r="E650" t="s">
        <v>46</v>
      </c>
      <c r="F650" t="s">
        <v>23</v>
      </c>
      <c r="G650" t="s">
        <v>41</v>
      </c>
      <c r="H650">
        <v>399</v>
      </c>
      <c r="I650">
        <v>5</v>
      </c>
      <c r="J650">
        <v>1995</v>
      </c>
    </row>
    <row r="651" spans="1:10" x14ac:dyDescent="0.3">
      <c r="A651" s="3" t="s">
        <v>696</v>
      </c>
      <c r="B651" s="4">
        <v>43298</v>
      </c>
      <c r="C651">
        <v>13</v>
      </c>
      <c r="D651" t="s">
        <v>33</v>
      </c>
      <c r="E651" t="s">
        <v>63</v>
      </c>
      <c r="F651" t="s">
        <v>13</v>
      </c>
      <c r="G651" t="s">
        <v>19</v>
      </c>
      <c r="H651">
        <v>289</v>
      </c>
      <c r="I651">
        <v>3</v>
      </c>
      <c r="J651">
        <v>867</v>
      </c>
    </row>
    <row r="652" spans="1:10" x14ac:dyDescent="0.3">
      <c r="A652" s="3" t="s">
        <v>697</v>
      </c>
      <c r="B652" s="4">
        <v>43298</v>
      </c>
      <c r="C652">
        <v>17</v>
      </c>
      <c r="D652" t="s">
        <v>35</v>
      </c>
      <c r="E652" t="s">
        <v>36</v>
      </c>
      <c r="F652" t="s">
        <v>28</v>
      </c>
      <c r="G652" t="s">
        <v>24</v>
      </c>
      <c r="H652">
        <v>159</v>
      </c>
      <c r="I652">
        <v>2</v>
      </c>
      <c r="J652">
        <v>318</v>
      </c>
    </row>
    <row r="653" spans="1:10" x14ac:dyDescent="0.3">
      <c r="A653" s="3" t="s">
        <v>698</v>
      </c>
      <c r="B653" s="4">
        <v>43298</v>
      </c>
      <c r="C653">
        <v>15</v>
      </c>
      <c r="D653" t="s">
        <v>118</v>
      </c>
      <c r="E653" t="s">
        <v>63</v>
      </c>
      <c r="F653" t="s">
        <v>13</v>
      </c>
      <c r="G653" t="s">
        <v>24</v>
      </c>
      <c r="H653">
        <v>159</v>
      </c>
      <c r="I653">
        <v>3</v>
      </c>
      <c r="J653">
        <v>477</v>
      </c>
    </row>
    <row r="654" spans="1:10" x14ac:dyDescent="0.3">
      <c r="A654" s="3" t="s">
        <v>699</v>
      </c>
      <c r="B654" s="4">
        <v>43299</v>
      </c>
      <c r="C654">
        <v>5</v>
      </c>
      <c r="D654" t="s">
        <v>60</v>
      </c>
      <c r="E654" t="s">
        <v>68</v>
      </c>
      <c r="F654" t="s">
        <v>18</v>
      </c>
      <c r="G654" t="s">
        <v>24</v>
      </c>
      <c r="H654">
        <v>159</v>
      </c>
      <c r="I654">
        <v>1</v>
      </c>
      <c r="J654">
        <v>159</v>
      </c>
    </row>
    <row r="655" spans="1:10" x14ac:dyDescent="0.3">
      <c r="A655" s="3" t="s">
        <v>700</v>
      </c>
      <c r="B655" s="4">
        <v>43299</v>
      </c>
      <c r="C655">
        <v>1</v>
      </c>
      <c r="D655" t="s">
        <v>16</v>
      </c>
      <c r="E655" t="s">
        <v>17</v>
      </c>
      <c r="F655" t="s">
        <v>18</v>
      </c>
      <c r="G655" t="s">
        <v>31</v>
      </c>
      <c r="H655">
        <v>69</v>
      </c>
      <c r="I655">
        <v>0</v>
      </c>
      <c r="J655">
        <v>0</v>
      </c>
    </row>
    <row r="656" spans="1:10" x14ac:dyDescent="0.3">
      <c r="A656" s="3" t="s">
        <v>701</v>
      </c>
      <c r="B656" s="4">
        <v>43299</v>
      </c>
      <c r="C656">
        <v>2</v>
      </c>
      <c r="D656" t="s">
        <v>106</v>
      </c>
      <c r="E656" t="s">
        <v>17</v>
      </c>
      <c r="F656" t="s">
        <v>18</v>
      </c>
      <c r="G656" t="s">
        <v>19</v>
      </c>
      <c r="H656">
        <v>289</v>
      </c>
      <c r="I656">
        <v>2</v>
      </c>
      <c r="J656">
        <v>578</v>
      </c>
    </row>
    <row r="657" spans="1:10" x14ac:dyDescent="0.3">
      <c r="A657" s="3" t="s">
        <v>702</v>
      </c>
      <c r="B657" s="4">
        <v>43299</v>
      </c>
      <c r="C657">
        <v>12</v>
      </c>
      <c r="D657" t="s">
        <v>66</v>
      </c>
      <c r="E657" t="s">
        <v>63</v>
      </c>
      <c r="F657" t="s">
        <v>13</v>
      </c>
      <c r="G657" t="s">
        <v>24</v>
      </c>
      <c r="H657">
        <v>159</v>
      </c>
      <c r="I657">
        <v>5</v>
      </c>
      <c r="J657">
        <v>795</v>
      </c>
    </row>
    <row r="658" spans="1:10" x14ac:dyDescent="0.3">
      <c r="A658" s="3" t="s">
        <v>703</v>
      </c>
      <c r="B658" s="4">
        <v>43299</v>
      </c>
      <c r="C658">
        <v>6</v>
      </c>
      <c r="D658" t="s">
        <v>48</v>
      </c>
      <c r="E658" t="s">
        <v>46</v>
      </c>
      <c r="F658" t="s">
        <v>23</v>
      </c>
      <c r="G658" t="s">
        <v>31</v>
      </c>
      <c r="H658">
        <v>69</v>
      </c>
      <c r="I658">
        <v>3</v>
      </c>
      <c r="J658">
        <v>207</v>
      </c>
    </row>
    <row r="659" spans="1:10" x14ac:dyDescent="0.3">
      <c r="A659" s="3" t="s">
        <v>704</v>
      </c>
      <c r="B659" s="4">
        <v>43299</v>
      </c>
      <c r="C659">
        <v>5</v>
      </c>
      <c r="D659" t="s">
        <v>60</v>
      </c>
      <c r="E659" t="s">
        <v>17</v>
      </c>
      <c r="F659" t="s">
        <v>18</v>
      </c>
      <c r="G659" t="s">
        <v>24</v>
      </c>
      <c r="H659">
        <v>159</v>
      </c>
      <c r="I659">
        <v>9</v>
      </c>
      <c r="J659">
        <v>1431</v>
      </c>
    </row>
    <row r="660" spans="1:10" x14ac:dyDescent="0.3">
      <c r="A660" s="3" t="s">
        <v>705</v>
      </c>
      <c r="B660" s="4">
        <v>43300</v>
      </c>
      <c r="C660">
        <v>15</v>
      </c>
      <c r="D660" t="s">
        <v>118</v>
      </c>
      <c r="E660" t="s">
        <v>63</v>
      </c>
      <c r="F660" t="s">
        <v>13</v>
      </c>
      <c r="G660" t="s">
        <v>14</v>
      </c>
      <c r="H660">
        <v>199</v>
      </c>
      <c r="I660">
        <v>1</v>
      </c>
      <c r="J660">
        <v>199</v>
      </c>
    </row>
    <row r="661" spans="1:10" x14ac:dyDescent="0.3">
      <c r="A661" s="3" t="s">
        <v>706</v>
      </c>
      <c r="B661" s="4">
        <v>43300</v>
      </c>
      <c r="C661">
        <v>1</v>
      </c>
      <c r="D661" t="s">
        <v>16</v>
      </c>
      <c r="E661" t="s">
        <v>17</v>
      </c>
      <c r="F661" t="s">
        <v>18</v>
      </c>
      <c r="G661" t="s">
        <v>19</v>
      </c>
      <c r="H661">
        <v>289</v>
      </c>
      <c r="I661">
        <v>4</v>
      </c>
      <c r="J661">
        <v>1156</v>
      </c>
    </row>
    <row r="662" spans="1:10" x14ac:dyDescent="0.3">
      <c r="A662" s="3" t="s">
        <v>707</v>
      </c>
      <c r="B662" s="4">
        <v>43301</v>
      </c>
      <c r="C662">
        <v>16</v>
      </c>
      <c r="D662" t="s">
        <v>30</v>
      </c>
      <c r="E662" t="s">
        <v>27</v>
      </c>
      <c r="F662" t="s">
        <v>28</v>
      </c>
      <c r="G662" t="s">
        <v>24</v>
      </c>
      <c r="H662">
        <v>159</v>
      </c>
      <c r="I662">
        <v>3</v>
      </c>
      <c r="J662">
        <v>477</v>
      </c>
    </row>
    <row r="663" spans="1:10" x14ac:dyDescent="0.3">
      <c r="A663" s="3" t="s">
        <v>708</v>
      </c>
      <c r="B663" s="4">
        <v>43301</v>
      </c>
      <c r="C663">
        <v>9</v>
      </c>
      <c r="D663" t="s">
        <v>21</v>
      </c>
      <c r="E663" t="s">
        <v>46</v>
      </c>
      <c r="F663" t="s">
        <v>23</v>
      </c>
      <c r="G663" t="s">
        <v>31</v>
      </c>
      <c r="H663">
        <v>69</v>
      </c>
      <c r="I663">
        <v>2</v>
      </c>
      <c r="J663">
        <v>138</v>
      </c>
    </row>
    <row r="664" spans="1:10" x14ac:dyDescent="0.3">
      <c r="A664" s="3" t="s">
        <v>709</v>
      </c>
      <c r="B664" s="4">
        <v>43301</v>
      </c>
      <c r="C664">
        <v>20</v>
      </c>
      <c r="D664" t="s">
        <v>40</v>
      </c>
      <c r="E664" t="s">
        <v>27</v>
      </c>
      <c r="F664" t="s">
        <v>28</v>
      </c>
      <c r="G664" t="s">
        <v>24</v>
      </c>
      <c r="H664">
        <v>159</v>
      </c>
      <c r="I664">
        <v>4</v>
      </c>
      <c r="J664">
        <v>636</v>
      </c>
    </row>
    <row r="665" spans="1:10" x14ac:dyDescent="0.3">
      <c r="A665" s="3" t="s">
        <v>710</v>
      </c>
      <c r="B665" s="4">
        <v>43302</v>
      </c>
      <c r="C665">
        <v>14</v>
      </c>
      <c r="D665" t="s">
        <v>38</v>
      </c>
      <c r="E665" t="s">
        <v>63</v>
      </c>
      <c r="F665" t="s">
        <v>13</v>
      </c>
      <c r="G665" t="s">
        <v>41</v>
      </c>
      <c r="H665">
        <v>399</v>
      </c>
      <c r="I665">
        <v>5</v>
      </c>
      <c r="J665">
        <v>1995</v>
      </c>
    </row>
    <row r="666" spans="1:10" x14ac:dyDescent="0.3">
      <c r="A666" s="3" t="s">
        <v>711</v>
      </c>
      <c r="B666" s="4">
        <v>43303</v>
      </c>
      <c r="C666">
        <v>1</v>
      </c>
      <c r="D666" t="s">
        <v>16</v>
      </c>
      <c r="E666" t="s">
        <v>17</v>
      </c>
      <c r="F666" t="s">
        <v>18</v>
      </c>
      <c r="G666" t="s">
        <v>41</v>
      </c>
      <c r="H666">
        <v>399</v>
      </c>
      <c r="I666">
        <v>8</v>
      </c>
      <c r="J666">
        <v>3192</v>
      </c>
    </row>
    <row r="667" spans="1:10" x14ac:dyDescent="0.3">
      <c r="A667" s="3" t="s">
        <v>712</v>
      </c>
      <c r="B667" s="4">
        <v>43303</v>
      </c>
      <c r="C667">
        <v>13</v>
      </c>
      <c r="D667" t="s">
        <v>33</v>
      </c>
      <c r="E667" t="s">
        <v>63</v>
      </c>
      <c r="F667" t="s">
        <v>13</v>
      </c>
      <c r="G667" t="s">
        <v>31</v>
      </c>
      <c r="H667">
        <v>69</v>
      </c>
      <c r="I667">
        <v>0</v>
      </c>
      <c r="J667">
        <v>0</v>
      </c>
    </row>
    <row r="668" spans="1:10" x14ac:dyDescent="0.3">
      <c r="A668" s="3" t="s">
        <v>713</v>
      </c>
      <c r="B668" s="4">
        <v>43304</v>
      </c>
      <c r="C668">
        <v>14</v>
      </c>
      <c r="D668" t="s">
        <v>38</v>
      </c>
      <c r="E668" t="s">
        <v>63</v>
      </c>
      <c r="F668" t="s">
        <v>13</v>
      </c>
      <c r="G668" t="s">
        <v>31</v>
      </c>
      <c r="H668">
        <v>69</v>
      </c>
      <c r="I668">
        <v>8</v>
      </c>
      <c r="J668">
        <v>552</v>
      </c>
    </row>
    <row r="669" spans="1:10" x14ac:dyDescent="0.3">
      <c r="A669" s="3" t="s">
        <v>714</v>
      </c>
      <c r="B669" s="4">
        <v>43305</v>
      </c>
      <c r="C669">
        <v>10</v>
      </c>
      <c r="D669" t="s">
        <v>58</v>
      </c>
      <c r="E669" t="s">
        <v>22</v>
      </c>
      <c r="F669" t="s">
        <v>23</v>
      </c>
      <c r="G669" t="s">
        <v>31</v>
      </c>
      <c r="H669">
        <v>69</v>
      </c>
      <c r="I669">
        <v>2</v>
      </c>
      <c r="J669">
        <v>138</v>
      </c>
    </row>
    <row r="670" spans="1:10" x14ac:dyDescent="0.3">
      <c r="A670" s="3" t="s">
        <v>715</v>
      </c>
      <c r="B670" s="4">
        <v>43305</v>
      </c>
      <c r="C670">
        <v>9</v>
      </c>
      <c r="D670" t="s">
        <v>21</v>
      </c>
      <c r="E670" t="s">
        <v>22</v>
      </c>
      <c r="F670" t="s">
        <v>23</v>
      </c>
      <c r="G670" t="s">
        <v>41</v>
      </c>
      <c r="H670">
        <v>399</v>
      </c>
      <c r="I670">
        <v>6</v>
      </c>
      <c r="J670">
        <v>2394</v>
      </c>
    </row>
    <row r="671" spans="1:10" x14ac:dyDescent="0.3">
      <c r="A671" s="3" t="s">
        <v>716</v>
      </c>
      <c r="B671" s="4">
        <v>43305</v>
      </c>
      <c r="C671">
        <v>2</v>
      </c>
      <c r="D671" t="s">
        <v>106</v>
      </c>
      <c r="E671" t="s">
        <v>17</v>
      </c>
      <c r="F671" t="s">
        <v>18</v>
      </c>
      <c r="G671" t="s">
        <v>14</v>
      </c>
      <c r="H671">
        <v>199</v>
      </c>
      <c r="I671">
        <v>1</v>
      </c>
      <c r="J671">
        <v>199</v>
      </c>
    </row>
    <row r="672" spans="1:10" x14ac:dyDescent="0.3">
      <c r="A672" s="3" t="s">
        <v>717</v>
      </c>
      <c r="B672" s="4">
        <v>43305</v>
      </c>
      <c r="C672">
        <v>13</v>
      </c>
      <c r="D672" t="s">
        <v>33</v>
      </c>
      <c r="E672" t="s">
        <v>12</v>
      </c>
      <c r="F672" t="s">
        <v>13</v>
      </c>
      <c r="G672" t="s">
        <v>41</v>
      </c>
      <c r="H672">
        <v>399</v>
      </c>
      <c r="I672">
        <v>1</v>
      </c>
      <c r="J672">
        <v>399</v>
      </c>
    </row>
    <row r="673" spans="1:10" x14ac:dyDescent="0.3">
      <c r="A673" s="3" t="s">
        <v>718</v>
      </c>
      <c r="B673" s="4">
        <v>43306</v>
      </c>
      <c r="C673">
        <v>12</v>
      </c>
      <c r="D673" t="s">
        <v>66</v>
      </c>
      <c r="E673" t="s">
        <v>12</v>
      </c>
      <c r="F673" t="s">
        <v>13</v>
      </c>
      <c r="G673" t="s">
        <v>24</v>
      </c>
      <c r="H673">
        <v>159</v>
      </c>
      <c r="I673">
        <v>7</v>
      </c>
      <c r="J673">
        <v>1113</v>
      </c>
    </row>
    <row r="674" spans="1:10" x14ac:dyDescent="0.3">
      <c r="A674" s="3" t="s">
        <v>719</v>
      </c>
      <c r="B674" s="4">
        <v>43306</v>
      </c>
      <c r="C674">
        <v>17</v>
      </c>
      <c r="D674" t="s">
        <v>35</v>
      </c>
      <c r="E674" t="s">
        <v>27</v>
      </c>
      <c r="F674" t="s">
        <v>28</v>
      </c>
      <c r="G674" t="s">
        <v>24</v>
      </c>
      <c r="H674">
        <v>159</v>
      </c>
      <c r="I674">
        <v>8</v>
      </c>
      <c r="J674">
        <v>1272</v>
      </c>
    </row>
    <row r="675" spans="1:10" x14ac:dyDescent="0.3">
      <c r="A675" s="3" t="s">
        <v>720</v>
      </c>
      <c r="B675" s="4">
        <v>43307</v>
      </c>
      <c r="C675">
        <v>18</v>
      </c>
      <c r="D675" t="s">
        <v>26</v>
      </c>
      <c r="E675" t="s">
        <v>36</v>
      </c>
      <c r="F675" t="s">
        <v>28</v>
      </c>
      <c r="G675" t="s">
        <v>19</v>
      </c>
      <c r="H675">
        <v>289</v>
      </c>
      <c r="I675">
        <v>8</v>
      </c>
      <c r="J675">
        <v>2312</v>
      </c>
    </row>
    <row r="676" spans="1:10" x14ac:dyDescent="0.3">
      <c r="A676" s="3" t="s">
        <v>721</v>
      </c>
      <c r="B676" s="4">
        <v>43307</v>
      </c>
      <c r="C676">
        <v>13</v>
      </c>
      <c r="D676" t="s">
        <v>33</v>
      </c>
      <c r="E676" t="s">
        <v>12</v>
      </c>
      <c r="F676" t="s">
        <v>13</v>
      </c>
      <c r="G676" t="s">
        <v>24</v>
      </c>
      <c r="H676">
        <v>159</v>
      </c>
      <c r="I676">
        <v>4</v>
      </c>
      <c r="J676">
        <v>636</v>
      </c>
    </row>
    <row r="677" spans="1:10" x14ac:dyDescent="0.3">
      <c r="A677" s="3" t="s">
        <v>722</v>
      </c>
      <c r="B677" s="4">
        <v>43307</v>
      </c>
      <c r="C677">
        <v>15</v>
      </c>
      <c r="D677" t="s">
        <v>118</v>
      </c>
      <c r="E677" t="s">
        <v>12</v>
      </c>
      <c r="F677" t="s">
        <v>13</v>
      </c>
      <c r="G677" t="s">
        <v>31</v>
      </c>
      <c r="H677">
        <v>69</v>
      </c>
      <c r="I677">
        <v>4</v>
      </c>
      <c r="J677">
        <v>276</v>
      </c>
    </row>
    <row r="678" spans="1:10" x14ac:dyDescent="0.3">
      <c r="A678" s="3" t="s">
        <v>723</v>
      </c>
      <c r="B678" s="4">
        <v>43307</v>
      </c>
      <c r="C678">
        <v>15</v>
      </c>
      <c r="D678" t="s">
        <v>118</v>
      </c>
      <c r="E678" t="s">
        <v>12</v>
      </c>
      <c r="F678" t="s">
        <v>13</v>
      </c>
      <c r="G678" t="s">
        <v>24</v>
      </c>
      <c r="H678">
        <v>159</v>
      </c>
      <c r="I678">
        <v>9</v>
      </c>
      <c r="J678">
        <v>1431</v>
      </c>
    </row>
    <row r="679" spans="1:10" x14ac:dyDescent="0.3">
      <c r="A679" s="3" t="s">
        <v>724</v>
      </c>
      <c r="B679" s="4">
        <v>43307</v>
      </c>
      <c r="C679">
        <v>18</v>
      </c>
      <c r="D679" t="s">
        <v>26</v>
      </c>
      <c r="E679" t="s">
        <v>36</v>
      </c>
      <c r="F679" t="s">
        <v>28</v>
      </c>
      <c r="G679" t="s">
        <v>31</v>
      </c>
      <c r="H679">
        <v>69</v>
      </c>
      <c r="I679">
        <v>6</v>
      </c>
      <c r="J679">
        <v>414</v>
      </c>
    </row>
    <row r="680" spans="1:10" x14ac:dyDescent="0.3">
      <c r="A680" s="3" t="s">
        <v>725</v>
      </c>
      <c r="B680" s="4">
        <v>43307</v>
      </c>
      <c r="C680">
        <v>7</v>
      </c>
      <c r="D680" t="s">
        <v>88</v>
      </c>
      <c r="E680" t="s">
        <v>22</v>
      </c>
      <c r="F680" t="s">
        <v>23</v>
      </c>
      <c r="G680" t="s">
        <v>24</v>
      </c>
      <c r="H680">
        <v>159</v>
      </c>
      <c r="I680">
        <v>6</v>
      </c>
      <c r="J680">
        <v>954</v>
      </c>
    </row>
    <row r="681" spans="1:10" x14ac:dyDescent="0.3">
      <c r="A681" s="3" t="s">
        <v>726</v>
      </c>
      <c r="B681" s="4">
        <v>43307</v>
      </c>
      <c r="C681">
        <v>13</v>
      </c>
      <c r="D681" t="s">
        <v>33</v>
      </c>
      <c r="E681" t="s">
        <v>12</v>
      </c>
      <c r="F681" t="s">
        <v>13</v>
      </c>
      <c r="G681" t="s">
        <v>31</v>
      </c>
      <c r="H681">
        <v>69</v>
      </c>
      <c r="I681">
        <v>3</v>
      </c>
      <c r="J681">
        <v>207</v>
      </c>
    </row>
    <row r="682" spans="1:10" x14ac:dyDescent="0.3">
      <c r="A682" s="3" t="s">
        <v>727</v>
      </c>
      <c r="B682" s="4">
        <v>43307</v>
      </c>
      <c r="C682">
        <v>3</v>
      </c>
      <c r="D682" t="s">
        <v>43</v>
      </c>
      <c r="E682" t="s">
        <v>68</v>
      </c>
      <c r="F682" t="s">
        <v>18</v>
      </c>
      <c r="G682" t="s">
        <v>31</v>
      </c>
      <c r="H682">
        <v>69</v>
      </c>
      <c r="I682">
        <v>4</v>
      </c>
      <c r="J682">
        <v>276</v>
      </c>
    </row>
    <row r="683" spans="1:10" x14ac:dyDescent="0.3">
      <c r="A683" s="3" t="s">
        <v>728</v>
      </c>
      <c r="B683" s="4">
        <v>43308</v>
      </c>
      <c r="C683">
        <v>18</v>
      </c>
      <c r="D683" t="s">
        <v>26</v>
      </c>
      <c r="E683" t="s">
        <v>27</v>
      </c>
      <c r="F683" t="s">
        <v>28</v>
      </c>
      <c r="G683" t="s">
        <v>19</v>
      </c>
      <c r="H683">
        <v>289</v>
      </c>
      <c r="I683">
        <v>3</v>
      </c>
      <c r="J683">
        <v>867</v>
      </c>
    </row>
    <row r="684" spans="1:10" x14ac:dyDescent="0.3">
      <c r="A684" s="3" t="s">
        <v>729</v>
      </c>
      <c r="B684" s="4">
        <v>43308</v>
      </c>
      <c r="C684">
        <v>16</v>
      </c>
      <c r="D684" t="s">
        <v>30</v>
      </c>
      <c r="E684" t="s">
        <v>36</v>
      </c>
      <c r="F684" t="s">
        <v>28</v>
      </c>
      <c r="G684" t="s">
        <v>19</v>
      </c>
      <c r="H684">
        <v>289</v>
      </c>
      <c r="I684">
        <v>6</v>
      </c>
      <c r="J684">
        <v>1734</v>
      </c>
    </row>
    <row r="685" spans="1:10" x14ac:dyDescent="0.3">
      <c r="A685" s="3" t="s">
        <v>730</v>
      </c>
      <c r="B685" s="4">
        <v>43308</v>
      </c>
      <c r="C685">
        <v>18</v>
      </c>
      <c r="D685" t="s">
        <v>26</v>
      </c>
      <c r="E685" t="s">
        <v>27</v>
      </c>
      <c r="F685" t="s">
        <v>28</v>
      </c>
      <c r="G685" t="s">
        <v>24</v>
      </c>
      <c r="H685">
        <v>159</v>
      </c>
      <c r="I685">
        <v>3</v>
      </c>
      <c r="J685">
        <v>477</v>
      </c>
    </row>
    <row r="686" spans="1:10" x14ac:dyDescent="0.3">
      <c r="A686" s="3" t="s">
        <v>731</v>
      </c>
      <c r="B686" s="4">
        <v>43308</v>
      </c>
      <c r="C686">
        <v>11</v>
      </c>
      <c r="D686" t="s">
        <v>11</v>
      </c>
      <c r="E686" t="s">
        <v>63</v>
      </c>
      <c r="F686" t="s">
        <v>13</v>
      </c>
      <c r="G686" t="s">
        <v>14</v>
      </c>
      <c r="H686">
        <v>199</v>
      </c>
      <c r="I686">
        <v>4</v>
      </c>
      <c r="J686">
        <v>796</v>
      </c>
    </row>
    <row r="687" spans="1:10" x14ac:dyDescent="0.3">
      <c r="A687" s="3" t="s">
        <v>732</v>
      </c>
      <c r="B687" s="4">
        <v>43308</v>
      </c>
      <c r="C687">
        <v>1</v>
      </c>
      <c r="D687" t="s">
        <v>16</v>
      </c>
      <c r="E687" t="s">
        <v>68</v>
      </c>
      <c r="F687" t="s">
        <v>18</v>
      </c>
      <c r="G687" t="s">
        <v>31</v>
      </c>
      <c r="H687">
        <v>69</v>
      </c>
      <c r="I687">
        <v>1</v>
      </c>
      <c r="J687">
        <v>69</v>
      </c>
    </row>
    <row r="688" spans="1:10" x14ac:dyDescent="0.3">
      <c r="A688" s="3" t="s">
        <v>733</v>
      </c>
      <c r="B688" s="4">
        <v>43308</v>
      </c>
      <c r="C688">
        <v>15</v>
      </c>
      <c r="D688" t="s">
        <v>118</v>
      </c>
      <c r="E688" t="s">
        <v>63</v>
      </c>
      <c r="F688" t="s">
        <v>13</v>
      </c>
      <c r="G688" t="s">
        <v>31</v>
      </c>
      <c r="H688">
        <v>69</v>
      </c>
      <c r="I688">
        <v>0</v>
      </c>
      <c r="J688">
        <v>0</v>
      </c>
    </row>
    <row r="689" spans="1:10" x14ac:dyDescent="0.3">
      <c r="A689" s="3" t="s">
        <v>734</v>
      </c>
      <c r="B689" s="4">
        <v>43308</v>
      </c>
      <c r="C689">
        <v>19</v>
      </c>
      <c r="D689" t="s">
        <v>56</v>
      </c>
      <c r="E689" t="s">
        <v>27</v>
      </c>
      <c r="F689" t="s">
        <v>28</v>
      </c>
      <c r="G689" t="s">
        <v>14</v>
      </c>
      <c r="H689">
        <v>199</v>
      </c>
      <c r="I689">
        <v>5</v>
      </c>
      <c r="J689">
        <v>995</v>
      </c>
    </row>
    <row r="690" spans="1:10" x14ac:dyDescent="0.3">
      <c r="A690" s="3" t="s">
        <v>735</v>
      </c>
      <c r="B690" s="4">
        <v>43308</v>
      </c>
      <c r="C690">
        <v>19</v>
      </c>
      <c r="D690" t="s">
        <v>56</v>
      </c>
      <c r="E690" t="s">
        <v>36</v>
      </c>
      <c r="F690" t="s">
        <v>28</v>
      </c>
      <c r="G690" t="s">
        <v>24</v>
      </c>
      <c r="H690">
        <v>159</v>
      </c>
      <c r="I690">
        <v>8</v>
      </c>
      <c r="J690">
        <v>1272</v>
      </c>
    </row>
    <row r="691" spans="1:10" x14ac:dyDescent="0.3">
      <c r="A691" s="3" t="s">
        <v>736</v>
      </c>
      <c r="B691" s="4">
        <v>43308</v>
      </c>
      <c r="C691">
        <v>5</v>
      </c>
      <c r="D691" t="s">
        <v>60</v>
      </c>
      <c r="E691" t="s">
        <v>17</v>
      </c>
      <c r="F691" t="s">
        <v>18</v>
      </c>
      <c r="G691" t="s">
        <v>41</v>
      </c>
      <c r="H691">
        <v>399</v>
      </c>
      <c r="I691">
        <v>5</v>
      </c>
      <c r="J691">
        <v>1995</v>
      </c>
    </row>
    <row r="692" spans="1:10" x14ac:dyDescent="0.3">
      <c r="A692" s="3" t="s">
        <v>737</v>
      </c>
      <c r="B692" s="4">
        <v>43308</v>
      </c>
      <c r="C692">
        <v>19</v>
      </c>
      <c r="D692" t="s">
        <v>56</v>
      </c>
      <c r="E692" t="s">
        <v>27</v>
      </c>
      <c r="F692" t="s">
        <v>28</v>
      </c>
      <c r="G692" t="s">
        <v>19</v>
      </c>
      <c r="H692">
        <v>289</v>
      </c>
      <c r="I692">
        <v>2</v>
      </c>
      <c r="J692">
        <v>578</v>
      </c>
    </row>
    <row r="693" spans="1:10" x14ac:dyDescent="0.3">
      <c r="A693" s="3" t="s">
        <v>738</v>
      </c>
      <c r="B693" s="4">
        <v>43308</v>
      </c>
      <c r="C693">
        <v>7</v>
      </c>
      <c r="D693" t="s">
        <v>88</v>
      </c>
      <c r="E693" t="s">
        <v>46</v>
      </c>
      <c r="F693" t="s">
        <v>23</v>
      </c>
      <c r="G693" t="s">
        <v>19</v>
      </c>
      <c r="H693">
        <v>289</v>
      </c>
      <c r="I693">
        <v>4</v>
      </c>
      <c r="J693">
        <v>1156</v>
      </c>
    </row>
    <row r="694" spans="1:10" x14ac:dyDescent="0.3">
      <c r="A694" s="3" t="s">
        <v>739</v>
      </c>
      <c r="B694" s="4">
        <v>43308</v>
      </c>
      <c r="C694">
        <v>11</v>
      </c>
      <c r="D694" t="s">
        <v>11</v>
      </c>
      <c r="E694" t="s">
        <v>12</v>
      </c>
      <c r="F694" t="s">
        <v>13</v>
      </c>
      <c r="G694" t="s">
        <v>14</v>
      </c>
      <c r="H694">
        <v>199</v>
      </c>
      <c r="I694">
        <v>5</v>
      </c>
      <c r="J694">
        <v>995</v>
      </c>
    </row>
    <row r="695" spans="1:10" x14ac:dyDescent="0.3">
      <c r="A695" s="3" t="s">
        <v>740</v>
      </c>
      <c r="B695" s="4">
        <v>43308</v>
      </c>
      <c r="C695">
        <v>8</v>
      </c>
      <c r="D695" t="s">
        <v>45</v>
      </c>
      <c r="E695" t="s">
        <v>46</v>
      </c>
      <c r="F695" t="s">
        <v>23</v>
      </c>
      <c r="G695" t="s">
        <v>24</v>
      </c>
      <c r="H695">
        <v>159</v>
      </c>
      <c r="I695">
        <v>8</v>
      </c>
      <c r="J695">
        <v>1272</v>
      </c>
    </row>
    <row r="696" spans="1:10" x14ac:dyDescent="0.3">
      <c r="A696" s="3" t="s">
        <v>741</v>
      </c>
      <c r="B696" s="4">
        <v>43309</v>
      </c>
      <c r="C696">
        <v>12</v>
      </c>
      <c r="D696" t="s">
        <v>66</v>
      </c>
      <c r="E696" t="s">
        <v>63</v>
      </c>
      <c r="F696" t="s">
        <v>13</v>
      </c>
      <c r="G696" t="s">
        <v>19</v>
      </c>
      <c r="H696">
        <v>289</v>
      </c>
      <c r="I696">
        <v>7</v>
      </c>
      <c r="J696">
        <v>2023</v>
      </c>
    </row>
    <row r="697" spans="1:10" x14ac:dyDescent="0.3">
      <c r="A697" s="3" t="s">
        <v>742</v>
      </c>
      <c r="B697" s="4">
        <v>43310</v>
      </c>
      <c r="C697">
        <v>3</v>
      </c>
      <c r="D697" t="s">
        <v>43</v>
      </c>
      <c r="E697" t="s">
        <v>68</v>
      </c>
      <c r="F697" t="s">
        <v>18</v>
      </c>
      <c r="G697" t="s">
        <v>14</v>
      </c>
      <c r="H697">
        <v>199</v>
      </c>
      <c r="I697">
        <v>8</v>
      </c>
      <c r="J697">
        <v>1592</v>
      </c>
    </row>
    <row r="698" spans="1:10" x14ac:dyDescent="0.3">
      <c r="A698" s="3" t="s">
        <v>743</v>
      </c>
      <c r="B698" s="4">
        <v>43310</v>
      </c>
      <c r="C698">
        <v>5</v>
      </c>
      <c r="D698" t="s">
        <v>60</v>
      </c>
      <c r="E698" t="s">
        <v>68</v>
      </c>
      <c r="F698" t="s">
        <v>18</v>
      </c>
      <c r="G698" t="s">
        <v>24</v>
      </c>
      <c r="H698">
        <v>159</v>
      </c>
      <c r="I698">
        <v>1</v>
      </c>
      <c r="J698">
        <v>159</v>
      </c>
    </row>
    <row r="699" spans="1:10" x14ac:dyDescent="0.3">
      <c r="A699" s="3" t="s">
        <v>744</v>
      </c>
      <c r="B699" s="4">
        <v>43311</v>
      </c>
      <c r="C699">
        <v>8</v>
      </c>
      <c r="D699" t="s">
        <v>45</v>
      </c>
      <c r="E699" t="s">
        <v>46</v>
      </c>
      <c r="F699" t="s">
        <v>23</v>
      </c>
      <c r="G699" t="s">
        <v>19</v>
      </c>
      <c r="H699">
        <v>289</v>
      </c>
      <c r="I699">
        <v>9</v>
      </c>
      <c r="J699">
        <v>2601</v>
      </c>
    </row>
    <row r="700" spans="1:10" x14ac:dyDescent="0.3">
      <c r="A700" s="3" t="s">
        <v>745</v>
      </c>
      <c r="B700" s="4">
        <v>43312</v>
      </c>
      <c r="C700">
        <v>5</v>
      </c>
      <c r="D700" t="s">
        <v>60</v>
      </c>
      <c r="E700" t="s">
        <v>68</v>
      </c>
      <c r="F700" t="s">
        <v>18</v>
      </c>
      <c r="G700" t="s">
        <v>14</v>
      </c>
      <c r="H700">
        <v>199</v>
      </c>
      <c r="I700">
        <v>3</v>
      </c>
      <c r="J700">
        <v>597</v>
      </c>
    </row>
    <row r="701" spans="1:10" x14ac:dyDescent="0.3">
      <c r="A701" s="3" t="s">
        <v>746</v>
      </c>
      <c r="B701" s="4">
        <v>43313</v>
      </c>
      <c r="C701">
        <v>20</v>
      </c>
      <c r="D701" t="s">
        <v>40</v>
      </c>
      <c r="E701" t="s">
        <v>36</v>
      </c>
      <c r="F701" t="s">
        <v>28</v>
      </c>
      <c r="G701" t="s">
        <v>19</v>
      </c>
      <c r="H701">
        <v>289</v>
      </c>
      <c r="I701">
        <v>0</v>
      </c>
      <c r="J701">
        <v>0</v>
      </c>
    </row>
    <row r="702" spans="1:10" x14ac:dyDescent="0.3">
      <c r="A702" s="3" t="s">
        <v>747</v>
      </c>
      <c r="B702" s="4">
        <v>43314</v>
      </c>
      <c r="C702">
        <v>15</v>
      </c>
      <c r="D702" t="s">
        <v>118</v>
      </c>
      <c r="E702" t="s">
        <v>12</v>
      </c>
      <c r="F702" t="s">
        <v>13</v>
      </c>
      <c r="G702" t="s">
        <v>19</v>
      </c>
      <c r="H702">
        <v>289</v>
      </c>
      <c r="I702">
        <v>2</v>
      </c>
      <c r="J702">
        <v>578</v>
      </c>
    </row>
    <row r="703" spans="1:10" x14ac:dyDescent="0.3">
      <c r="A703" s="3" t="s">
        <v>748</v>
      </c>
      <c r="B703" s="4">
        <v>43315</v>
      </c>
      <c r="C703">
        <v>6</v>
      </c>
      <c r="D703" t="s">
        <v>48</v>
      </c>
      <c r="E703" t="s">
        <v>46</v>
      </c>
      <c r="F703" t="s">
        <v>23</v>
      </c>
      <c r="G703" t="s">
        <v>14</v>
      </c>
      <c r="H703">
        <v>199</v>
      </c>
      <c r="I703">
        <v>3</v>
      </c>
      <c r="J703">
        <v>597</v>
      </c>
    </row>
    <row r="704" spans="1:10" x14ac:dyDescent="0.3">
      <c r="A704" s="3" t="s">
        <v>749</v>
      </c>
      <c r="B704" s="4">
        <v>43315</v>
      </c>
      <c r="C704">
        <v>19</v>
      </c>
      <c r="D704" t="s">
        <v>56</v>
      </c>
      <c r="E704" t="s">
        <v>36</v>
      </c>
      <c r="F704" t="s">
        <v>28</v>
      </c>
      <c r="G704" t="s">
        <v>19</v>
      </c>
      <c r="H704">
        <v>289</v>
      </c>
      <c r="I704">
        <v>9</v>
      </c>
      <c r="J704">
        <v>2601</v>
      </c>
    </row>
    <row r="705" spans="1:10" x14ac:dyDescent="0.3">
      <c r="A705" s="3" t="s">
        <v>750</v>
      </c>
      <c r="B705" s="4">
        <v>43315</v>
      </c>
      <c r="C705">
        <v>15</v>
      </c>
      <c r="D705" t="s">
        <v>118</v>
      </c>
      <c r="E705" t="s">
        <v>12</v>
      </c>
      <c r="F705" t="s">
        <v>13</v>
      </c>
      <c r="G705" t="s">
        <v>19</v>
      </c>
      <c r="H705">
        <v>289</v>
      </c>
      <c r="I705">
        <v>6</v>
      </c>
      <c r="J705">
        <v>1734</v>
      </c>
    </row>
    <row r="706" spans="1:10" x14ac:dyDescent="0.3">
      <c r="A706" s="3" t="s">
        <v>751</v>
      </c>
      <c r="B706" s="4">
        <v>43315</v>
      </c>
      <c r="C706">
        <v>14</v>
      </c>
      <c r="D706" t="s">
        <v>38</v>
      </c>
      <c r="E706" t="s">
        <v>12</v>
      </c>
      <c r="F706" t="s">
        <v>13</v>
      </c>
      <c r="G706" t="s">
        <v>19</v>
      </c>
      <c r="H706">
        <v>289</v>
      </c>
      <c r="I706">
        <v>0</v>
      </c>
      <c r="J706">
        <v>0</v>
      </c>
    </row>
    <row r="707" spans="1:10" x14ac:dyDescent="0.3">
      <c r="A707" s="3" t="s">
        <v>752</v>
      </c>
      <c r="B707" s="4">
        <v>43315</v>
      </c>
      <c r="C707">
        <v>7</v>
      </c>
      <c r="D707" t="s">
        <v>88</v>
      </c>
      <c r="E707" t="s">
        <v>46</v>
      </c>
      <c r="F707" t="s">
        <v>23</v>
      </c>
      <c r="G707" t="s">
        <v>24</v>
      </c>
      <c r="H707">
        <v>159</v>
      </c>
      <c r="I707">
        <v>2</v>
      </c>
      <c r="J707">
        <v>318</v>
      </c>
    </row>
    <row r="708" spans="1:10" x14ac:dyDescent="0.3">
      <c r="A708" s="3" t="s">
        <v>753</v>
      </c>
      <c r="B708" s="4">
        <v>43315</v>
      </c>
      <c r="C708">
        <v>10</v>
      </c>
      <c r="D708" t="s">
        <v>58</v>
      </c>
      <c r="E708" t="s">
        <v>46</v>
      </c>
      <c r="F708" t="s">
        <v>23</v>
      </c>
      <c r="G708" t="s">
        <v>14</v>
      </c>
      <c r="H708">
        <v>199</v>
      </c>
      <c r="I708">
        <v>1</v>
      </c>
      <c r="J708">
        <v>199</v>
      </c>
    </row>
    <row r="709" spans="1:10" x14ac:dyDescent="0.3">
      <c r="A709" s="3" t="s">
        <v>754</v>
      </c>
      <c r="B709" s="4">
        <v>43315</v>
      </c>
      <c r="C709">
        <v>1</v>
      </c>
      <c r="D709" t="s">
        <v>16</v>
      </c>
      <c r="E709" t="s">
        <v>17</v>
      </c>
      <c r="F709" t="s">
        <v>18</v>
      </c>
      <c r="G709" t="s">
        <v>19</v>
      </c>
      <c r="H709">
        <v>289</v>
      </c>
      <c r="I709">
        <v>4</v>
      </c>
      <c r="J709">
        <v>1156</v>
      </c>
    </row>
    <row r="710" spans="1:10" x14ac:dyDescent="0.3">
      <c r="A710" s="3" t="s">
        <v>755</v>
      </c>
      <c r="B710" s="4">
        <v>43315</v>
      </c>
      <c r="C710">
        <v>1</v>
      </c>
      <c r="D710" t="s">
        <v>16</v>
      </c>
      <c r="E710" t="s">
        <v>17</v>
      </c>
      <c r="F710" t="s">
        <v>18</v>
      </c>
      <c r="G710" t="s">
        <v>24</v>
      </c>
      <c r="H710">
        <v>159</v>
      </c>
      <c r="I710">
        <v>9</v>
      </c>
      <c r="J710">
        <v>1431</v>
      </c>
    </row>
    <row r="711" spans="1:10" x14ac:dyDescent="0.3">
      <c r="A711" s="3" t="s">
        <v>756</v>
      </c>
      <c r="B711" s="4">
        <v>43315</v>
      </c>
      <c r="C711">
        <v>13</v>
      </c>
      <c r="D711" t="s">
        <v>33</v>
      </c>
      <c r="E711" t="s">
        <v>12</v>
      </c>
      <c r="F711" t="s">
        <v>13</v>
      </c>
      <c r="G711" t="s">
        <v>19</v>
      </c>
      <c r="H711">
        <v>289</v>
      </c>
      <c r="I711">
        <v>8</v>
      </c>
      <c r="J711">
        <v>2312</v>
      </c>
    </row>
    <row r="712" spans="1:10" x14ac:dyDescent="0.3">
      <c r="A712" s="3" t="s">
        <v>757</v>
      </c>
      <c r="B712" s="4">
        <v>43315</v>
      </c>
      <c r="C712">
        <v>19</v>
      </c>
      <c r="D712" t="s">
        <v>56</v>
      </c>
      <c r="E712" t="s">
        <v>27</v>
      </c>
      <c r="F712" t="s">
        <v>28</v>
      </c>
      <c r="G712" t="s">
        <v>14</v>
      </c>
      <c r="H712">
        <v>199</v>
      </c>
      <c r="I712">
        <v>1</v>
      </c>
      <c r="J712">
        <v>199</v>
      </c>
    </row>
    <row r="713" spans="1:10" x14ac:dyDescent="0.3">
      <c r="A713" s="3" t="s">
        <v>758</v>
      </c>
      <c r="B713" s="4">
        <v>43316</v>
      </c>
      <c r="C713">
        <v>12</v>
      </c>
      <c r="D713" t="s">
        <v>66</v>
      </c>
      <c r="E713" t="s">
        <v>12</v>
      </c>
      <c r="F713" t="s">
        <v>13</v>
      </c>
      <c r="G713" t="s">
        <v>24</v>
      </c>
      <c r="H713">
        <v>159</v>
      </c>
      <c r="I713">
        <v>0</v>
      </c>
      <c r="J713">
        <v>0</v>
      </c>
    </row>
    <row r="714" spans="1:10" x14ac:dyDescent="0.3">
      <c r="A714" s="3" t="s">
        <v>759</v>
      </c>
      <c r="B714" s="4">
        <v>43316</v>
      </c>
      <c r="C714">
        <v>19</v>
      </c>
      <c r="D714" t="s">
        <v>56</v>
      </c>
      <c r="E714" t="s">
        <v>27</v>
      </c>
      <c r="F714" t="s">
        <v>28</v>
      </c>
      <c r="G714" t="s">
        <v>24</v>
      </c>
      <c r="H714">
        <v>159</v>
      </c>
      <c r="I714">
        <v>8</v>
      </c>
      <c r="J714">
        <v>1272</v>
      </c>
    </row>
    <row r="715" spans="1:10" x14ac:dyDescent="0.3">
      <c r="A715" s="3" t="s">
        <v>760</v>
      </c>
      <c r="B715" s="4">
        <v>43317</v>
      </c>
      <c r="C715">
        <v>4</v>
      </c>
      <c r="D715" t="s">
        <v>51</v>
      </c>
      <c r="E715" t="s">
        <v>17</v>
      </c>
      <c r="F715" t="s">
        <v>18</v>
      </c>
      <c r="G715" t="s">
        <v>19</v>
      </c>
      <c r="H715">
        <v>289</v>
      </c>
      <c r="I715">
        <v>6</v>
      </c>
      <c r="J715">
        <v>1734</v>
      </c>
    </row>
    <row r="716" spans="1:10" x14ac:dyDescent="0.3">
      <c r="A716" s="3" t="s">
        <v>761</v>
      </c>
      <c r="B716" s="4">
        <v>43317</v>
      </c>
      <c r="C716">
        <v>13</v>
      </c>
      <c r="D716" t="s">
        <v>33</v>
      </c>
      <c r="E716" t="s">
        <v>63</v>
      </c>
      <c r="F716" t="s">
        <v>13</v>
      </c>
      <c r="G716" t="s">
        <v>24</v>
      </c>
      <c r="H716">
        <v>159</v>
      </c>
      <c r="I716">
        <v>5</v>
      </c>
      <c r="J716">
        <v>795</v>
      </c>
    </row>
    <row r="717" spans="1:10" x14ac:dyDescent="0.3">
      <c r="A717" s="3" t="s">
        <v>762</v>
      </c>
      <c r="B717" s="4">
        <v>43317</v>
      </c>
      <c r="C717">
        <v>4</v>
      </c>
      <c r="D717" t="s">
        <v>51</v>
      </c>
      <c r="E717" t="s">
        <v>17</v>
      </c>
      <c r="F717" t="s">
        <v>18</v>
      </c>
      <c r="G717" t="s">
        <v>31</v>
      </c>
      <c r="H717">
        <v>69</v>
      </c>
      <c r="I717">
        <v>8</v>
      </c>
      <c r="J717">
        <v>552</v>
      </c>
    </row>
    <row r="718" spans="1:10" x14ac:dyDescent="0.3">
      <c r="A718" s="3" t="s">
        <v>763</v>
      </c>
      <c r="B718" s="4">
        <v>43317</v>
      </c>
      <c r="C718">
        <v>12</v>
      </c>
      <c r="D718" t="s">
        <v>66</v>
      </c>
      <c r="E718" t="s">
        <v>12</v>
      </c>
      <c r="F718" t="s">
        <v>13</v>
      </c>
      <c r="G718" t="s">
        <v>14</v>
      </c>
      <c r="H718">
        <v>199</v>
      </c>
      <c r="I718">
        <v>2</v>
      </c>
      <c r="J718">
        <v>398</v>
      </c>
    </row>
    <row r="719" spans="1:10" x14ac:dyDescent="0.3">
      <c r="A719" s="3" t="s">
        <v>764</v>
      </c>
      <c r="B719" s="4">
        <v>43318</v>
      </c>
      <c r="C719">
        <v>13</v>
      </c>
      <c r="D719" t="s">
        <v>33</v>
      </c>
      <c r="E719" t="s">
        <v>63</v>
      </c>
      <c r="F719" t="s">
        <v>13</v>
      </c>
      <c r="G719" t="s">
        <v>24</v>
      </c>
      <c r="H719">
        <v>159</v>
      </c>
      <c r="I719">
        <v>3</v>
      </c>
      <c r="J719">
        <v>477</v>
      </c>
    </row>
    <row r="720" spans="1:10" x14ac:dyDescent="0.3">
      <c r="A720" s="3" t="s">
        <v>765</v>
      </c>
      <c r="B720" s="4">
        <v>43318</v>
      </c>
      <c r="C720">
        <v>2</v>
      </c>
      <c r="D720" t="s">
        <v>106</v>
      </c>
      <c r="E720" t="s">
        <v>68</v>
      </c>
      <c r="F720" t="s">
        <v>18</v>
      </c>
      <c r="G720" t="s">
        <v>24</v>
      </c>
      <c r="H720">
        <v>159</v>
      </c>
      <c r="I720">
        <v>4</v>
      </c>
      <c r="J720">
        <v>636</v>
      </c>
    </row>
    <row r="721" spans="1:10" x14ac:dyDescent="0.3">
      <c r="A721" s="3" t="s">
        <v>766</v>
      </c>
      <c r="B721" s="4">
        <v>43319</v>
      </c>
      <c r="C721">
        <v>9</v>
      </c>
      <c r="D721" t="s">
        <v>21</v>
      </c>
      <c r="E721" t="s">
        <v>46</v>
      </c>
      <c r="F721" t="s">
        <v>23</v>
      </c>
      <c r="G721" t="s">
        <v>19</v>
      </c>
      <c r="H721">
        <v>289</v>
      </c>
      <c r="I721">
        <v>9</v>
      </c>
      <c r="J721">
        <v>2601</v>
      </c>
    </row>
    <row r="722" spans="1:10" x14ac:dyDescent="0.3">
      <c r="A722" s="3" t="s">
        <v>767</v>
      </c>
      <c r="B722" s="4">
        <v>43319</v>
      </c>
      <c r="C722">
        <v>7</v>
      </c>
      <c r="D722" t="s">
        <v>88</v>
      </c>
      <c r="E722" t="s">
        <v>46</v>
      </c>
      <c r="F722" t="s">
        <v>23</v>
      </c>
      <c r="G722" t="s">
        <v>24</v>
      </c>
      <c r="H722">
        <v>159</v>
      </c>
      <c r="I722">
        <v>5</v>
      </c>
      <c r="J722">
        <v>795</v>
      </c>
    </row>
    <row r="723" spans="1:10" x14ac:dyDescent="0.3">
      <c r="A723" s="3" t="s">
        <v>768</v>
      </c>
      <c r="B723" s="4">
        <v>43319</v>
      </c>
      <c r="C723">
        <v>11</v>
      </c>
      <c r="D723" t="s">
        <v>11</v>
      </c>
      <c r="E723" t="s">
        <v>63</v>
      </c>
      <c r="F723" t="s">
        <v>13</v>
      </c>
      <c r="G723" t="s">
        <v>24</v>
      </c>
      <c r="H723">
        <v>159</v>
      </c>
      <c r="I723">
        <v>4</v>
      </c>
      <c r="J723">
        <v>636</v>
      </c>
    </row>
    <row r="724" spans="1:10" x14ac:dyDescent="0.3">
      <c r="A724" s="3" t="s">
        <v>769</v>
      </c>
      <c r="B724" s="4">
        <v>43320</v>
      </c>
      <c r="C724">
        <v>8</v>
      </c>
      <c r="D724" t="s">
        <v>45</v>
      </c>
      <c r="E724" t="s">
        <v>46</v>
      </c>
      <c r="F724" t="s">
        <v>23</v>
      </c>
      <c r="G724" t="s">
        <v>41</v>
      </c>
      <c r="H724">
        <v>399</v>
      </c>
      <c r="I724">
        <v>2</v>
      </c>
      <c r="J724">
        <v>798</v>
      </c>
    </row>
    <row r="725" spans="1:10" x14ac:dyDescent="0.3">
      <c r="A725" s="3" t="s">
        <v>770</v>
      </c>
      <c r="B725" s="4">
        <v>43320</v>
      </c>
      <c r="C725">
        <v>7</v>
      </c>
      <c r="D725" t="s">
        <v>88</v>
      </c>
      <c r="E725" t="s">
        <v>46</v>
      </c>
      <c r="F725" t="s">
        <v>23</v>
      </c>
      <c r="G725" t="s">
        <v>19</v>
      </c>
      <c r="H725">
        <v>289</v>
      </c>
      <c r="I725">
        <v>5</v>
      </c>
      <c r="J725">
        <v>1445</v>
      </c>
    </row>
    <row r="726" spans="1:10" x14ac:dyDescent="0.3">
      <c r="A726" s="3" t="s">
        <v>771</v>
      </c>
      <c r="B726" s="4">
        <v>43320</v>
      </c>
      <c r="C726">
        <v>8</v>
      </c>
      <c r="D726" t="s">
        <v>45</v>
      </c>
      <c r="E726" t="s">
        <v>22</v>
      </c>
      <c r="F726" t="s">
        <v>23</v>
      </c>
      <c r="G726" t="s">
        <v>19</v>
      </c>
      <c r="H726">
        <v>289</v>
      </c>
      <c r="I726">
        <v>2</v>
      </c>
      <c r="J726">
        <v>578</v>
      </c>
    </row>
    <row r="727" spans="1:10" x14ac:dyDescent="0.3">
      <c r="A727" s="3" t="s">
        <v>772</v>
      </c>
      <c r="B727" s="4">
        <v>43320</v>
      </c>
      <c r="C727">
        <v>8</v>
      </c>
      <c r="D727" t="s">
        <v>45</v>
      </c>
      <c r="E727" t="s">
        <v>46</v>
      </c>
      <c r="F727" t="s">
        <v>23</v>
      </c>
      <c r="G727" t="s">
        <v>19</v>
      </c>
      <c r="H727">
        <v>289</v>
      </c>
      <c r="I727">
        <v>1</v>
      </c>
      <c r="J727">
        <v>289</v>
      </c>
    </row>
    <row r="728" spans="1:10" x14ac:dyDescent="0.3">
      <c r="A728" s="3" t="s">
        <v>773</v>
      </c>
      <c r="B728" s="4">
        <v>43320</v>
      </c>
      <c r="C728">
        <v>17</v>
      </c>
      <c r="D728" t="s">
        <v>35</v>
      </c>
      <c r="E728" t="s">
        <v>36</v>
      </c>
      <c r="F728" t="s">
        <v>28</v>
      </c>
      <c r="G728" t="s">
        <v>31</v>
      </c>
      <c r="H728">
        <v>69</v>
      </c>
      <c r="I728">
        <v>3</v>
      </c>
      <c r="J728">
        <v>207</v>
      </c>
    </row>
    <row r="729" spans="1:10" x14ac:dyDescent="0.3">
      <c r="A729" s="3" t="s">
        <v>774</v>
      </c>
      <c r="B729" s="4">
        <v>43321</v>
      </c>
      <c r="C729">
        <v>10</v>
      </c>
      <c r="D729" t="s">
        <v>58</v>
      </c>
      <c r="E729" t="s">
        <v>22</v>
      </c>
      <c r="F729" t="s">
        <v>23</v>
      </c>
      <c r="G729" t="s">
        <v>19</v>
      </c>
      <c r="H729">
        <v>289</v>
      </c>
      <c r="I729">
        <v>7</v>
      </c>
      <c r="J729">
        <v>2023</v>
      </c>
    </row>
    <row r="730" spans="1:10" x14ac:dyDescent="0.3">
      <c r="A730" s="3" t="s">
        <v>775</v>
      </c>
      <c r="B730" s="4">
        <v>43321</v>
      </c>
      <c r="C730">
        <v>6</v>
      </c>
      <c r="D730" t="s">
        <v>48</v>
      </c>
      <c r="E730" t="s">
        <v>46</v>
      </c>
      <c r="F730" t="s">
        <v>23</v>
      </c>
      <c r="G730" t="s">
        <v>14</v>
      </c>
      <c r="H730">
        <v>199</v>
      </c>
      <c r="I730">
        <v>7</v>
      </c>
      <c r="J730">
        <v>1393</v>
      </c>
    </row>
    <row r="731" spans="1:10" x14ac:dyDescent="0.3">
      <c r="A731" s="3" t="s">
        <v>776</v>
      </c>
      <c r="B731" s="4">
        <v>43322</v>
      </c>
      <c r="C731">
        <v>18</v>
      </c>
      <c r="D731" t="s">
        <v>26</v>
      </c>
      <c r="E731" t="s">
        <v>36</v>
      </c>
      <c r="F731" t="s">
        <v>28</v>
      </c>
      <c r="G731" t="s">
        <v>41</v>
      </c>
      <c r="H731">
        <v>399</v>
      </c>
      <c r="I731">
        <v>4</v>
      </c>
      <c r="J731">
        <v>1596</v>
      </c>
    </row>
    <row r="732" spans="1:10" x14ac:dyDescent="0.3">
      <c r="A732" s="3" t="s">
        <v>777</v>
      </c>
      <c r="B732" s="4">
        <v>43322</v>
      </c>
      <c r="C732">
        <v>13</v>
      </c>
      <c r="D732" t="s">
        <v>33</v>
      </c>
      <c r="E732" t="s">
        <v>12</v>
      </c>
      <c r="F732" t="s">
        <v>13</v>
      </c>
      <c r="G732" t="s">
        <v>41</v>
      </c>
      <c r="H732">
        <v>399</v>
      </c>
      <c r="I732">
        <v>4</v>
      </c>
      <c r="J732">
        <v>1596</v>
      </c>
    </row>
    <row r="733" spans="1:10" x14ac:dyDescent="0.3">
      <c r="A733" s="3" t="s">
        <v>778</v>
      </c>
      <c r="B733" s="4">
        <v>43322</v>
      </c>
      <c r="C733">
        <v>1</v>
      </c>
      <c r="D733" t="s">
        <v>16</v>
      </c>
      <c r="E733" t="s">
        <v>68</v>
      </c>
      <c r="F733" t="s">
        <v>18</v>
      </c>
      <c r="G733" t="s">
        <v>19</v>
      </c>
      <c r="H733">
        <v>289</v>
      </c>
      <c r="I733">
        <v>6</v>
      </c>
      <c r="J733">
        <v>1734</v>
      </c>
    </row>
    <row r="734" spans="1:10" x14ac:dyDescent="0.3">
      <c r="A734" s="3" t="s">
        <v>779</v>
      </c>
      <c r="B734" s="4">
        <v>43322</v>
      </c>
      <c r="C734">
        <v>17</v>
      </c>
      <c r="D734" t="s">
        <v>35</v>
      </c>
      <c r="E734" t="s">
        <v>36</v>
      </c>
      <c r="F734" t="s">
        <v>28</v>
      </c>
      <c r="G734" t="s">
        <v>24</v>
      </c>
      <c r="H734">
        <v>159</v>
      </c>
      <c r="I734">
        <v>4</v>
      </c>
      <c r="J734">
        <v>636</v>
      </c>
    </row>
    <row r="735" spans="1:10" x14ac:dyDescent="0.3">
      <c r="A735" s="3" t="s">
        <v>780</v>
      </c>
      <c r="B735" s="4">
        <v>43322</v>
      </c>
      <c r="C735">
        <v>3</v>
      </c>
      <c r="D735" t="s">
        <v>43</v>
      </c>
      <c r="E735" t="s">
        <v>17</v>
      </c>
      <c r="F735" t="s">
        <v>18</v>
      </c>
      <c r="G735" t="s">
        <v>19</v>
      </c>
      <c r="H735">
        <v>289</v>
      </c>
      <c r="I735">
        <v>2</v>
      </c>
      <c r="J735">
        <v>578</v>
      </c>
    </row>
    <row r="736" spans="1:10" x14ac:dyDescent="0.3">
      <c r="A736" s="3" t="s">
        <v>781</v>
      </c>
      <c r="B736" s="4">
        <v>43323</v>
      </c>
      <c r="C736">
        <v>3</v>
      </c>
      <c r="D736" t="s">
        <v>43</v>
      </c>
      <c r="E736" t="s">
        <v>68</v>
      </c>
      <c r="F736" t="s">
        <v>18</v>
      </c>
      <c r="G736" t="s">
        <v>41</v>
      </c>
      <c r="H736">
        <v>399</v>
      </c>
      <c r="I736">
        <v>0</v>
      </c>
      <c r="J736">
        <v>0</v>
      </c>
    </row>
    <row r="737" spans="1:10" x14ac:dyDescent="0.3">
      <c r="A737" s="3" t="s">
        <v>782</v>
      </c>
      <c r="B737" s="4">
        <v>43323</v>
      </c>
      <c r="C737">
        <v>14</v>
      </c>
      <c r="D737" t="s">
        <v>38</v>
      </c>
      <c r="E737" t="s">
        <v>12</v>
      </c>
      <c r="F737" t="s">
        <v>13</v>
      </c>
      <c r="G737" t="s">
        <v>24</v>
      </c>
      <c r="H737">
        <v>159</v>
      </c>
      <c r="I737">
        <v>6</v>
      </c>
      <c r="J737">
        <v>954</v>
      </c>
    </row>
    <row r="738" spans="1:10" x14ac:dyDescent="0.3">
      <c r="A738" s="3" t="s">
        <v>783</v>
      </c>
      <c r="B738" s="4">
        <v>43323</v>
      </c>
      <c r="C738">
        <v>12</v>
      </c>
      <c r="D738" t="s">
        <v>66</v>
      </c>
      <c r="E738" t="s">
        <v>63</v>
      </c>
      <c r="F738" t="s">
        <v>13</v>
      </c>
      <c r="G738" t="s">
        <v>24</v>
      </c>
      <c r="H738">
        <v>159</v>
      </c>
      <c r="I738">
        <v>5</v>
      </c>
      <c r="J738">
        <v>795</v>
      </c>
    </row>
    <row r="739" spans="1:10" x14ac:dyDescent="0.3">
      <c r="A739" s="3" t="s">
        <v>784</v>
      </c>
      <c r="B739" s="4">
        <v>43324</v>
      </c>
      <c r="C739">
        <v>8</v>
      </c>
      <c r="D739" t="s">
        <v>45</v>
      </c>
      <c r="E739" t="s">
        <v>22</v>
      </c>
      <c r="F739" t="s">
        <v>23</v>
      </c>
      <c r="G739" t="s">
        <v>41</v>
      </c>
      <c r="H739">
        <v>399</v>
      </c>
      <c r="I739">
        <v>7</v>
      </c>
      <c r="J739">
        <v>2793</v>
      </c>
    </row>
    <row r="740" spans="1:10" x14ac:dyDescent="0.3">
      <c r="A740" s="3" t="s">
        <v>785</v>
      </c>
      <c r="B740" s="4">
        <v>43325</v>
      </c>
      <c r="C740">
        <v>1</v>
      </c>
      <c r="D740" t="s">
        <v>16</v>
      </c>
      <c r="E740" t="s">
        <v>68</v>
      </c>
      <c r="F740" t="s">
        <v>18</v>
      </c>
      <c r="G740" t="s">
        <v>31</v>
      </c>
      <c r="H740">
        <v>69</v>
      </c>
      <c r="I740">
        <v>6</v>
      </c>
      <c r="J740">
        <v>414</v>
      </c>
    </row>
    <row r="741" spans="1:10" x14ac:dyDescent="0.3">
      <c r="A741" s="3" t="s">
        <v>786</v>
      </c>
      <c r="B741" s="4">
        <v>43325</v>
      </c>
      <c r="C741">
        <v>19</v>
      </c>
      <c r="D741" t="s">
        <v>56</v>
      </c>
      <c r="E741" t="s">
        <v>36</v>
      </c>
      <c r="F741" t="s">
        <v>28</v>
      </c>
      <c r="G741" t="s">
        <v>14</v>
      </c>
      <c r="H741">
        <v>199</v>
      </c>
      <c r="I741">
        <v>4</v>
      </c>
      <c r="J741">
        <v>796</v>
      </c>
    </row>
    <row r="742" spans="1:10" x14ac:dyDescent="0.3">
      <c r="A742" s="3" t="s">
        <v>787</v>
      </c>
      <c r="B742" s="4">
        <v>43326</v>
      </c>
      <c r="C742">
        <v>1</v>
      </c>
      <c r="D742" t="s">
        <v>16</v>
      </c>
      <c r="E742" t="s">
        <v>68</v>
      </c>
      <c r="F742" t="s">
        <v>18</v>
      </c>
      <c r="G742" t="s">
        <v>19</v>
      </c>
      <c r="H742">
        <v>289</v>
      </c>
      <c r="I742">
        <v>7</v>
      </c>
      <c r="J742">
        <v>2023</v>
      </c>
    </row>
    <row r="743" spans="1:10" x14ac:dyDescent="0.3">
      <c r="A743" s="3" t="s">
        <v>788</v>
      </c>
      <c r="B743" s="4">
        <v>43326</v>
      </c>
      <c r="C743">
        <v>18</v>
      </c>
      <c r="D743" t="s">
        <v>26</v>
      </c>
      <c r="E743" t="s">
        <v>36</v>
      </c>
      <c r="F743" t="s">
        <v>28</v>
      </c>
      <c r="G743" t="s">
        <v>19</v>
      </c>
      <c r="H743">
        <v>289</v>
      </c>
      <c r="I743">
        <v>0</v>
      </c>
      <c r="J743">
        <v>0</v>
      </c>
    </row>
    <row r="744" spans="1:10" x14ac:dyDescent="0.3">
      <c r="A744" s="3" t="s">
        <v>789</v>
      </c>
      <c r="B744" s="4">
        <v>43327</v>
      </c>
      <c r="C744">
        <v>19</v>
      </c>
      <c r="D744" t="s">
        <v>56</v>
      </c>
      <c r="E744" t="s">
        <v>27</v>
      </c>
      <c r="F744" t="s">
        <v>28</v>
      </c>
      <c r="G744" t="s">
        <v>31</v>
      </c>
      <c r="H744">
        <v>69</v>
      </c>
      <c r="I744">
        <v>9</v>
      </c>
      <c r="J744">
        <v>621</v>
      </c>
    </row>
    <row r="745" spans="1:10" x14ac:dyDescent="0.3">
      <c r="A745" s="3" t="s">
        <v>790</v>
      </c>
      <c r="B745" s="4">
        <v>43328</v>
      </c>
      <c r="C745">
        <v>12</v>
      </c>
      <c r="D745" t="s">
        <v>66</v>
      </c>
      <c r="E745" t="s">
        <v>63</v>
      </c>
      <c r="F745" t="s">
        <v>13</v>
      </c>
      <c r="G745" t="s">
        <v>31</v>
      </c>
      <c r="H745">
        <v>69</v>
      </c>
      <c r="I745">
        <v>5</v>
      </c>
      <c r="J745">
        <v>345</v>
      </c>
    </row>
    <row r="746" spans="1:10" x14ac:dyDescent="0.3">
      <c r="A746" s="3" t="s">
        <v>791</v>
      </c>
      <c r="B746" s="4">
        <v>43328</v>
      </c>
      <c r="C746">
        <v>8</v>
      </c>
      <c r="D746" t="s">
        <v>45</v>
      </c>
      <c r="E746" t="s">
        <v>22</v>
      </c>
      <c r="F746" t="s">
        <v>23</v>
      </c>
      <c r="G746" t="s">
        <v>41</v>
      </c>
      <c r="H746">
        <v>399</v>
      </c>
      <c r="I746">
        <v>0</v>
      </c>
      <c r="J746">
        <v>0</v>
      </c>
    </row>
    <row r="747" spans="1:10" x14ac:dyDescent="0.3">
      <c r="A747" s="3" t="s">
        <v>792</v>
      </c>
      <c r="B747" s="4">
        <v>43329</v>
      </c>
      <c r="C747">
        <v>2</v>
      </c>
      <c r="D747" t="s">
        <v>106</v>
      </c>
      <c r="E747" t="s">
        <v>68</v>
      </c>
      <c r="F747" t="s">
        <v>18</v>
      </c>
      <c r="G747" t="s">
        <v>24</v>
      </c>
      <c r="H747">
        <v>159</v>
      </c>
      <c r="I747">
        <v>8</v>
      </c>
      <c r="J747">
        <v>1272</v>
      </c>
    </row>
    <row r="748" spans="1:10" x14ac:dyDescent="0.3">
      <c r="A748" s="3" t="s">
        <v>793</v>
      </c>
      <c r="B748" s="4">
        <v>43329</v>
      </c>
      <c r="C748">
        <v>6</v>
      </c>
      <c r="D748" t="s">
        <v>48</v>
      </c>
      <c r="E748" t="s">
        <v>22</v>
      </c>
      <c r="F748" t="s">
        <v>23</v>
      </c>
      <c r="G748" t="s">
        <v>14</v>
      </c>
      <c r="H748">
        <v>199</v>
      </c>
      <c r="I748">
        <v>3</v>
      </c>
      <c r="J748">
        <v>597</v>
      </c>
    </row>
    <row r="749" spans="1:10" x14ac:dyDescent="0.3">
      <c r="A749" s="3" t="s">
        <v>794</v>
      </c>
      <c r="B749" s="4">
        <v>43330</v>
      </c>
      <c r="C749">
        <v>8</v>
      </c>
      <c r="D749" t="s">
        <v>45</v>
      </c>
      <c r="E749" t="s">
        <v>22</v>
      </c>
      <c r="F749" t="s">
        <v>23</v>
      </c>
      <c r="G749" t="s">
        <v>14</v>
      </c>
      <c r="H749">
        <v>199</v>
      </c>
      <c r="I749">
        <v>7</v>
      </c>
      <c r="J749">
        <v>1393</v>
      </c>
    </row>
    <row r="750" spans="1:10" x14ac:dyDescent="0.3">
      <c r="A750" s="3" t="s">
        <v>795</v>
      </c>
      <c r="B750" s="4">
        <v>43330</v>
      </c>
      <c r="C750">
        <v>11</v>
      </c>
      <c r="D750" t="s">
        <v>11</v>
      </c>
      <c r="E750" t="s">
        <v>63</v>
      </c>
      <c r="F750" t="s">
        <v>13</v>
      </c>
      <c r="G750" t="s">
        <v>19</v>
      </c>
      <c r="H750">
        <v>289</v>
      </c>
      <c r="I750">
        <v>3</v>
      </c>
      <c r="J750">
        <v>867</v>
      </c>
    </row>
    <row r="751" spans="1:10" x14ac:dyDescent="0.3">
      <c r="A751" s="3" t="s">
        <v>796</v>
      </c>
      <c r="B751" s="4">
        <v>43330</v>
      </c>
      <c r="C751">
        <v>20</v>
      </c>
      <c r="D751" t="s">
        <v>40</v>
      </c>
      <c r="E751" t="s">
        <v>36</v>
      </c>
      <c r="F751" t="s">
        <v>28</v>
      </c>
      <c r="G751" t="s">
        <v>24</v>
      </c>
      <c r="H751">
        <v>159</v>
      </c>
      <c r="I751">
        <v>9</v>
      </c>
      <c r="J751">
        <v>1431</v>
      </c>
    </row>
    <row r="752" spans="1:10" x14ac:dyDescent="0.3">
      <c r="A752" s="3" t="s">
        <v>797</v>
      </c>
      <c r="B752" s="4">
        <v>43330</v>
      </c>
      <c r="C752">
        <v>10</v>
      </c>
      <c r="D752" t="s">
        <v>58</v>
      </c>
      <c r="E752" t="s">
        <v>22</v>
      </c>
      <c r="F752" t="s">
        <v>23</v>
      </c>
      <c r="G752" t="s">
        <v>19</v>
      </c>
      <c r="H752">
        <v>289</v>
      </c>
      <c r="I752">
        <v>5</v>
      </c>
      <c r="J752">
        <v>1445</v>
      </c>
    </row>
    <row r="753" spans="1:10" x14ac:dyDescent="0.3">
      <c r="A753" s="3" t="s">
        <v>798</v>
      </c>
      <c r="B753" s="4">
        <v>43331</v>
      </c>
      <c r="C753">
        <v>8</v>
      </c>
      <c r="D753" t="s">
        <v>45</v>
      </c>
      <c r="E753" t="s">
        <v>46</v>
      </c>
      <c r="F753" t="s">
        <v>23</v>
      </c>
      <c r="G753" t="s">
        <v>41</v>
      </c>
      <c r="H753">
        <v>399</v>
      </c>
      <c r="I753">
        <v>1</v>
      </c>
      <c r="J753">
        <v>399</v>
      </c>
    </row>
    <row r="754" spans="1:10" x14ac:dyDescent="0.3">
      <c r="A754" s="3" t="s">
        <v>799</v>
      </c>
      <c r="B754" s="4">
        <v>43331</v>
      </c>
      <c r="C754">
        <v>5</v>
      </c>
      <c r="D754" t="s">
        <v>60</v>
      </c>
      <c r="E754" t="s">
        <v>17</v>
      </c>
      <c r="F754" t="s">
        <v>18</v>
      </c>
      <c r="G754" t="s">
        <v>41</v>
      </c>
      <c r="H754">
        <v>399</v>
      </c>
      <c r="I754">
        <v>6</v>
      </c>
      <c r="J754">
        <v>2394</v>
      </c>
    </row>
    <row r="755" spans="1:10" x14ac:dyDescent="0.3">
      <c r="A755" s="3" t="s">
        <v>800</v>
      </c>
      <c r="B755" s="4">
        <v>43332</v>
      </c>
      <c r="C755">
        <v>14</v>
      </c>
      <c r="D755" t="s">
        <v>38</v>
      </c>
      <c r="E755" t="s">
        <v>63</v>
      </c>
      <c r="F755" t="s">
        <v>13</v>
      </c>
      <c r="G755" t="s">
        <v>14</v>
      </c>
      <c r="H755">
        <v>199</v>
      </c>
      <c r="I755">
        <v>2</v>
      </c>
      <c r="J755">
        <v>398</v>
      </c>
    </row>
    <row r="756" spans="1:10" x14ac:dyDescent="0.3">
      <c r="A756" s="3" t="s">
        <v>801</v>
      </c>
      <c r="B756" s="4">
        <v>43332</v>
      </c>
      <c r="C756">
        <v>20</v>
      </c>
      <c r="D756" t="s">
        <v>40</v>
      </c>
      <c r="E756" t="s">
        <v>27</v>
      </c>
      <c r="F756" t="s">
        <v>28</v>
      </c>
      <c r="G756" t="s">
        <v>14</v>
      </c>
      <c r="H756">
        <v>199</v>
      </c>
      <c r="I756">
        <v>6</v>
      </c>
      <c r="J756">
        <v>1194</v>
      </c>
    </row>
    <row r="757" spans="1:10" x14ac:dyDescent="0.3">
      <c r="A757" s="3" t="s">
        <v>802</v>
      </c>
      <c r="B757" s="4">
        <v>43332</v>
      </c>
      <c r="C757">
        <v>17</v>
      </c>
      <c r="D757" t="s">
        <v>35</v>
      </c>
      <c r="E757" t="s">
        <v>27</v>
      </c>
      <c r="F757" t="s">
        <v>28</v>
      </c>
      <c r="G757" t="s">
        <v>41</v>
      </c>
      <c r="H757">
        <v>399</v>
      </c>
      <c r="I757">
        <v>6</v>
      </c>
      <c r="J757">
        <v>2394</v>
      </c>
    </row>
    <row r="758" spans="1:10" x14ac:dyDescent="0.3">
      <c r="A758" s="3" t="s">
        <v>803</v>
      </c>
      <c r="B758" s="4">
        <v>43332</v>
      </c>
      <c r="C758">
        <v>13</v>
      </c>
      <c r="D758" t="s">
        <v>33</v>
      </c>
      <c r="E758" t="s">
        <v>63</v>
      </c>
      <c r="F758" t="s">
        <v>13</v>
      </c>
      <c r="G758" t="s">
        <v>19</v>
      </c>
      <c r="H758">
        <v>289</v>
      </c>
      <c r="I758">
        <v>0</v>
      </c>
      <c r="J758">
        <v>0</v>
      </c>
    </row>
    <row r="759" spans="1:10" x14ac:dyDescent="0.3">
      <c r="A759" s="3" t="s">
        <v>804</v>
      </c>
      <c r="B759" s="4">
        <v>43332</v>
      </c>
      <c r="C759">
        <v>10</v>
      </c>
      <c r="D759" t="s">
        <v>58</v>
      </c>
      <c r="E759" t="s">
        <v>46</v>
      </c>
      <c r="F759" t="s">
        <v>23</v>
      </c>
      <c r="G759" t="s">
        <v>41</v>
      </c>
      <c r="H759">
        <v>399</v>
      </c>
      <c r="I759">
        <v>4</v>
      </c>
      <c r="J759">
        <v>1596</v>
      </c>
    </row>
    <row r="760" spans="1:10" x14ac:dyDescent="0.3">
      <c r="A760" s="3" t="s">
        <v>805</v>
      </c>
      <c r="B760" s="4">
        <v>43332</v>
      </c>
      <c r="C760">
        <v>3</v>
      </c>
      <c r="D760" t="s">
        <v>43</v>
      </c>
      <c r="E760" t="s">
        <v>68</v>
      </c>
      <c r="F760" t="s">
        <v>18</v>
      </c>
      <c r="G760" t="s">
        <v>19</v>
      </c>
      <c r="H760">
        <v>289</v>
      </c>
      <c r="I760">
        <v>1</v>
      </c>
      <c r="J760">
        <v>289</v>
      </c>
    </row>
    <row r="761" spans="1:10" x14ac:dyDescent="0.3">
      <c r="A761" s="3" t="s">
        <v>806</v>
      </c>
      <c r="B761" s="4">
        <v>43333</v>
      </c>
      <c r="C761">
        <v>19</v>
      </c>
      <c r="D761" t="s">
        <v>56</v>
      </c>
      <c r="E761" t="s">
        <v>36</v>
      </c>
      <c r="F761" t="s">
        <v>28</v>
      </c>
      <c r="G761" t="s">
        <v>41</v>
      </c>
      <c r="H761">
        <v>399</v>
      </c>
      <c r="I761">
        <v>6</v>
      </c>
      <c r="J761">
        <v>2394</v>
      </c>
    </row>
    <row r="762" spans="1:10" x14ac:dyDescent="0.3">
      <c r="A762" s="3" t="s">
        <v>807</v>
      </c>
      <c r="B762" s="4">
        <v>43333</v>
      </c>
      <c r="C762">
        <v>16</v>
      </c>
      <c r="D762" t="s">
        <v>30</v>
      </c>
      <c r="E762" t="s">
        <v>36</v>
      </c>
      <c r="F762" t="s">
        <v>28</v>
      </c>
      <c r="G762" t="s">
        <v>24</v>
      </c>
      <c r="H762">
        <v>159</v>
      </c>
      <c r="I762">
        <v>6</v>
      </c>
      <c r="J762">
        <v>954</v>
      </c>
    </row>
    <row r="763" spans="1:10" x14ac:dyDescent="0.3">
      <c r="A763" s="3" t="s">
        <v>808</v>
      </c>
      <c r="B763" s="4">
        <v>43333</v>
      </c>
      <c r="C763">
        <v>16</v>
      </c>
      <c r="D763" t="s">
        <v>30</v>
      </c>
      <c r="E763" t="s">
        <v>36</v>
      </c>
      <c r="F763" t="s">
        <v>28</v>
      </c>
      <c r="G763" t="s">
        <v>19</v>
      </c>
      <c r="H763">
        <v>289</v>
      </c>
      <c r="I763">
        <v>2</v>
      </c>
      <c r="J763">
        <v>578</v>
      </c>
    </row>
    <row r="764" spans="1:10" x14ac:dyDescent="0.3">
      <c r="A764" s="3" t="s">
        <v>809</v>
      </c>
      <c r="B764" s="4">
        <v>43333</v>
      </c>
      <c r="C764">
        <v>17</v>
      </c>
      <c r="D764" t="s">
        <v>35</v>
      </c>
      <c r="E764" t="s">
        <v>27</v>
      </c>
      <c r="F764" t="s">
        <v>28</v>
      </c>
      <c r="G764" t="s">
        <v>31</v>
      </c>
      <c r="H764">
        <v>69</v>
      </c>
      <c r="I764">
        <v>8</v>
      </c>
      <c r="J764">
        <v>552</v>
      </c>
    </row>
    <row r="765" spans="1:10" x14ac:dyDescent="0.3">
      <c r="A765" s="3" t="s">
        <v>810</v>
      </c>
      <c r="B765" s="4">
        <v>43334</v>
      </c>
      <c r="C765">
        <v>8</v>
      </c>
      <c r="D765" t="s">
        <v>45</v>
      </c>
      <c r="E765" t="s">
        <v>46</v>
      </c>
      <c r="F765" t="s">
        <v>23</v>
      </c>
      <c r="G765" t="s">
        <v>41</v>
      </c>
      <c r="H765">
        <v>399</v>
      </c>
      <c r="I765">
        <v>2</v>
      </c>
      <c r="J765">
        <v>798</v>
      </c>
    </row>
    <row r="766" spans="1:10" x14ac:dyDescent="0.3">
      <c r="A766" s="3" t="s">
        <v>811</v>
      </c>
      <c r="B766" s="4">
        <v>43334</v>
      </c>
      <c r="C766">
        <v>19</v>
      </c>
      <c r="D766" t="s">
        <v>56</v>
      </c>
      <c r="E766" t="s">
        <v>36</v>
      </c>
      <c r="F766" t="s">
        <v>28</v>
      </c>
      <c r="G766" t="s">
        <v>24</v>
      </c>
      <c r="H766">
        <v>159</v>
      </c>
      <c r="I766">
        <v>8</v>
      </c>
      <c r="J766">
        <v>1272</v>
      </c>
    </row>
    <row r="767" spans="1:10" x14ac:dyDescent="0.3">
      <c r="A767" s="3" t="s">
        <v>812</v>
      </c>
      <c r="B767" s="4">
        <v>43334</v>
      </c>
      <c r="C767">
        <v>14</v>
      </c>
      <c r="D767" t="s">
        <v>38</v>
      </c>
      <c r="E767" t="s">
        <v>63</v>
      </c>
      <c r="F767" t="s">
        <v>13</v>
      </c>
      <c r="G767" t="s">
        <v>41</v>
      </c>
      <c r="H767">
        <v>399</v>
      </c>
      <c r="I767">
        <v>9</v>
      </c>
      <c r="J767">
        <v>3591</v>
      </c>
    </row>
    <row r="768" spans="1:10" x14ac:dyDescent="0.3">
      <c r="A768" s="3" t="s">
        <v>813</v>
      </c>
      <c r="B768" s="4">
        <v>43335</v>
      </c>
      <c r="C768">
        <v>13</v>
      </c>
      <c r="D768" t="s">
        <v>33</v>
      </c>
      <c r="E768" t="s">
        <v>12</v>
      </c>
      <c r="F768" t="s">
        <v>13</v>
      </c>
      <c r="G768" t="s">
        <v>14</v>
      </c>
      <c r="H768">
        <v>199</v>
      </c>
      <c r="I768">
        <v>1</v>
      </c>
      <c r="J768">
        <v>199</v>
      </c>
    </row>
    <row r="769" spans="1:10" x14ac:dyDescent="0.3">
      <c r="A769" s="3" t="s">
        <v>814</v>
      </c>
      <c r="B769" s="4">
        <v>43336</v>
      </c>
      <c r="C769">
        <v>15</v>
      </c>
      <c r="D769" t="s">
        <v>118</v>
      </c>
      <c r="E769" t="s">
        <v>63</v>
      </c>
      <c r="F769" t="s">
        <v>13</v>
      </c>
      <c r="G769" t="s">
        <v>24</v>
      </c>
      <c r="H769">
        <v>159</v>
      </c>
      <c r="I769">
        <v>1</v>
      </c>
      <c r="J769">
        <v>159</v>
      </c>
    </row>
    <row r="770" spans="1:10" x14ac:dyDescent="0.3">
      <c r="A770" s="3" t="s">
        <v>815</v>
      </c>
      <c r="B770" s="4">
        <v>43337</v>
      </c>
      <c r="C770">
        <v>7</v>
      </c>
      <c r="D770" t="s">
        <v>88</v>
      </c>
      <c r="E770" t="s">
        <v>22</v>
      </c>
      <c r="F770" t="s">
        <v>23</v>
      </c>
      <c r="G770" t="s">
        <v>41</v>
      </c>
      <c r="H770">
        <v>399</v>
      </c>
      <c r="I770">
        <v>6</v>
      </c>
      <c r="J770">
        <v>2394</v>
      </c>
    </row>
    <row r="771" spans="1:10" x14ac:dyDescent="0.3">
      <c r="A771" s="3" t="s">
        <v>816</v>
      </c>
      <c r="B771" s="4">
        <v>43337</v>
      </c>
      <c r="C771">
        <v>11</v>
      </c>
      <c r="D771" t="s">
        <v>11</v>
      </c>
      <c r="E771" t="s">
        <v>12</v>
      </c>
      <c r="F771" t="s">
        <v>13</v>
      </c>
      <c r="G771" t="s">
        <v>41</v>
      </c>
      <c r="H771">
        <v>399</v>
      </c>
      <c r="I771">
        <v>0</v>
      </c>
      <c r="J771">
        <v>0</v>
      </c>
    </row>
    <row r="772" spans="1:10" x14ac:dyDescent="0.3">
      <c r="A772" s="3" t="s">
        <v>817</v>
      </c>
      <c r="B772" s="4">
        <v>43338</v>
      </c>
      <c r="C772">
        <v>4</v>
      </c>
      <c r="D772" t="s">
        <v>51</v>
      </c>
      <c r="E772" t="s">
        <v>17</v>
      </c>
      <c r="F772" t="s">
        <v>18</v>
      </c>
      <c r="G772" t="s">
        <v>19</v>
      </c>
      <c r="H772">
        <v>289</v>
      </c>
      <c r="I772">
        <v>2</v>
      </c>
      <c r="J772">
        <v>578</v>
      </c>
    </row>
    <row r="773" spans="1:10" x14ac:dyDescent="0.3">
      <c r="A773" s="3" t="s">
        <v>818</v>
      </c>
      <c r="B773" s="4">
        <v>43338</v>
      </c>
      <c r="C773">
        <v>6</v>
      </c>
      <c r="D773" t="s">
        <v>48</v>
      </c>
      <c r="E773" t="s">
        <v>46</v>
      </c>
      <c r="F773" t="s">
        <v>23</v>
      </c>
      <c r="G773" t="s">
        <v>19</v>
      </c>
      <c r="H773">
        <v>289</v>
      </c>
      <c r="I773">
        <v>3</v>
      </c>
      <c r="J773">
        <v>867</v>
      </c>
    </row>
    <row r="774" spans="1:10" x14ac:dyDescent="0.3">
      <c r="A774" s="3" t="s">
        <v>819</v>
      </c>
      <c r="B774" s="4">
        <v>43338</v>
      </c>
      <c r="C774">
        <v>20</v>
      </c>
      <c r="D774" t="s">
        <v>40</v>
      </c>
      <c r="E774" t="s">
        <v>36</v>
      </c>
      <c r="F774" t="s">
        <v>28</v>
      </c>
      <c r="G774" t="s">
        <v>31</v>
      </c>
      <c r="H774">
        <v>69</v>
      </c>
      <c r="I774">
        <v>0</v>
      </c>
      <c r="J774">
        <v>0</v>
      </c>
    </row>
    <row r="775" spans="1:10" x14ac:dyDescent="0.3">
      <c r="A775" s="3" t="s">
        <v>820</v>
      </c>
      <c r="B775" s="4">
        <v>43338</v>
      </c>
      <c r="C775">
        <v>15</v>
      </c>
      <c r="D775" t="s">
        <v>118</v>
      </c>
      <c r="E775" t="s">
        <v>12</v>
      </c>
      <c r="F775" t="s">
        <v>13</v>
      </c>
      <c r="G775" t="s">
        <v>31</v>
      </c>
      <c r="H775">
        <v>69</v>
      </c>
      <c r="I775">
        <v>2</v>
      </c>
      <c r="J775">
        <v>138</v>
      </c>
    </row>
    <row r="776" spans="1:10" x14ac:dyDescent="0.3">
      <c r="A776" s="3" t="s">
        <v>821</v>
      </c>
      <c r="B776" s="4">
        <v>43338</v>
      </c>
      <c r="C776">
        <v>13</v>
      </c>
      <c r="D776" t="s">
        <v>33</v>
      </c>
      <c r="E776" t="s">
        <v>63</v>
      </c>
      <c r="F776" t="s">
        <v>13</v>
      </c>
      <c r="G776" t="s">
        <v>41</v>
      </c>
      <c r="H776">
        <v>399</v>
      </c>
      <c r="I776">
        <v>1</v>
      </c>
      <c r="J776">
        <v>399</v>
      </c>
    </row>
    <row r="777" spans="1:10" x14ac:dyDescent="0.3">
      <c r="A777" s="3" t="s">
        <v>822</v>
      </c>
      <c r="B777" s="4">
        <v>43339</v>
      </c>
      <c r="C777">
        <v>17</v>
      </c>
      <c r="D777" t="s">
        <v>35</v>
      </c>
      <c r="E777" t="s">
        <v>36</v>
      </c>
      <c r="F777" t="s">
        <v>28</v>
      </c>
      <c r="G777" t="s">
        <v>41</v>
      </c>
      <c r="H777">
        <v>399</v>
      </c>
      <c r="I777">
        <v>2</v>
      </c>
      <c r="J777">
        <v>798</v>
      </c>
    </row>
    <row r="778" spans="1:10" x14ac:dyDescent="0.3">
      <c r="A778" s="3" t="s">
        <v>823</v>
      </c>
      <c r="B778" s="4">
        <v>43339</v>
      </c>
      <c r="C778">
        <v>4</v>
      </c>
      <c r="D778" t="s">
        <v>51</v>
      </c>
      <c r="E778" t="s">
        <v>68</v>
      </c>
      <c r="F778" t="s">
        <v>18</v>
      </c>
      <c r="G778" t="s">
        <v>41</v>
      </c>
      <c r="H778">
        <v>399</v>
      </c>
      <c r="I778">
        <v>3</v>
      </c>
      <c r="J778">
        <v>1197</v>
      </c>
    </row>
    <row r="779" spans="1:10" x14ac:dyDescent="0.3">
      <c r="A779" s="3" t="s">
        <v>824</v>
      </c>
      <c r="B779" s="4">
        <v>43339</v>
      </c>
      <c r="C779">
        <v>2</v>
      </c>
      <c r="D779" t="s">
        <v>106</v>
      </c>
      <c r="E779" t="s">
        <v>17</v>
      </c>
      <c r="F779" t="s">
        <v>18</v>
      </c>
      <c r="G779" t="s">
        <v>19</v>
      </c>
      <c r="H779">
        <v>289</v>
      </c>
      <c r="I779">
        <v>5</v>
      </c>
      <c r="J779">
        <v>1445</v>
      </c>
    </row>
    <row r="780" spans="1:10" x14ac:dyDescent="0.3">
      <c r="A780" s="3" t="s">
        <v>825</v>
      </c>
      <c r="B780" s="4">
        <v>43339</v>
      </c>
      <c r="C780">
        <v>14</v>
      </c>
      <c r="D780" t="s">
        <v>38</v>
      </c>
      <c r="E780" t="s">
        <v>63</v>
      </c>
      <c r="F780" t="s">
        <v>13</v>
      </c>
      <c r="G780" t="s">
        <v>19</v>
      </c>
      <c r="H780">
        <v>289</v>
      </c>
      <c r="I780">
        <v>6</v>
      </c>
      <c r="J780">
        <v>1734</v>
      </c>
    </row>
    <row r="781" spans="1:10" x14ac:dyDescent="0.3">
      <c r="A781" s="3" t="s">
        <v>826</v>
      </c>
      <c r="B781" s="4">
        <v>43339</v>
      </c>
      <c r="C781">
        <v>7</v>
      </c>
      <c r="D781" t="s">
        <v>88</v>
      </c>
      <c r="E781" t="s">
        <v>22</v>
      </c>
      <c r="F781" t="s">
        <v>23</v>
      </c>
      <c r="G781" t="s">
        <v>41</v>
      </c>
      <c r="H781">
        <v>399</v>
      </c>
      <c r="I781">
        <v>8</v>
      </c>
      <c r="J781">
        <v>3192</v>
      </c>
    </row>
    <row r="782" spans="1:10" x14ac:dyDescent="0.3">
      <c r="A782" s="3" t="s">
        <v>827</v>
      </c>
      <c r="B782" s="4">
        <v>43340</v>
      </c>
      <c r="C782">
        <v>11</v>
      </c>
      <c r="D782" t="s">
        <v>11</v>
      </c>
      <c r="E782" t="s">
        <v>63</v>
      </c>
      <c r="F782" t="s">
        <v>13</v>
      </c>
      <c r="G782" t="s">
        <v>31</v>
      </c>
      <c r="H782">
        <v>69</v>
      </c>
      <c r="I782">
        <v>6</v>
      </c>
      <c r="J782">
        <v>414</v>
      </c>
    </row>
    <row r="783" spans="1:10" x14ac:dyDescent="0.3">
      <c r="A783" s="3" t="s">
        <v>828</v>
      </c>
      <c r="B783" s="4">
        <v>43341</v>
      </c>
      <c r="C783">
        <v>1</v>
      </c>
      <c r="D783" t="s">
        <v>16</v>
      </c>
      <c r="E783" t="s">
        <v>17</v>
      </c>
      <c r="F783" t="s">
        <v>18</v>
      </c>
      <c r="G783" t="s">
        <v>24</v>
      </c>
      <c r="H783">
        <v>159</v>
      </c>
      <c r="I783">
        <v>9</v>
      </c>
      <c r="J783">
        <v>1431</v>
      </c>
    </row>
    <row r="784" spans="1:10" x14ac:dyDescent="0.3">
      <c r="A784" s="3" t="s">
        <v>829</v>
      </c>
      <c r="B784" s="4">
        <v>43341</v>
      </c>
      <c r="C784">
        <v>8</v>
      </c>
      <c r="D784" t="s">
        <v>45</v>
      </c>
      <c r="E784" t="s">
        <v>22</v>
      </c>
      <c r="F784" t="s">
        <v>23</v>
      </c>
      <c r="G784" t="s">
        <v>41</v>
      </c>
      <c r="H784">
        <v>399</v>
      </c>
      <c r="I784">
        <v>3</v>
      </c>
      <c r="J784">
        <v>1197</v>
      </c>
    </row>
    <row r="785" spans="1:10" x14ac:dyDescent="0.3">
      <c r="A785" s="3" t="s">
        <v>830</v>
      </c>
      <c r="B785" s="4">
        <v>43341</v>
      </c>
      <c r="C785">
        <v>2</v>
      </c>
      <c r="D785" t="s">
        <v>106</v>
      </c>
      <c r="E785" t="s">
        <v>17</v>
      </c>
      <c r="F785" t="s">
        <v>18</v>
      </c>
      <c r="G785" t="s">
        <v>14</v>
      </c>
      <c r="H785">
        <v>199</v>
      </c>
      <c r="I785">
        <v>5</v>
      </c>
      <c r="J785">
        <v>995</v>
      </c>
    </row>
    <row r="786" spans="1:10" x14ac:dyDescent="0.3">
      <c r="A786" s="3" t="s">
        <v>831</v>
      </c>
      <c r="B786" s="4">
        <v>43341</v>
      </c>
      <c r="C786">
        <v>5</v>
      </c>
      <c r="D786" t="s">
        <v>60</v>
      </c>
      <c r="E786" t="s">
        <v>68</v>
      </c>
      <c r="F786" t="s">
        <v>18</v>
      </c>
      <c r="G786" t="s">
        <v>41</v>
      </c>
      <c r="H786">
        <v>399</v>
      </c>
      <c r="I786">
        <v>6</v>
      </c>
      <c r="J786">
        <v>2394</v>
      </c>
    </row>
    <row r="787" spans="1:10" x14ac:dyDescent="0.3">
      <c r="A787" s="3" t="s">
        <v>832</v>
      </c>
      <c r="B787" s="4">
        <v>43341</v>
      </c>
      <c r="C787">
        <v>4</v>
      </c>
      <c r="D787" t="s">
        <v>51</v>
      </c>
      <c r="E787" t="s">
        <v>68</v>
      </c>
      <c r="F787" t="s">
        <v>18</v>
      </c>
      <c r="G787" t="s">
        <v>19</v>
      </c>
      <c r="H787">
        <v>289</v>
      </c>
      <c r="I787">
        <v>6</v>
      </c>
      <c r="J787">
        <v>1734</v>
      </c>
    </row>
    <row r="788" spans="1:10" x14ac:dyDescent="0.3">
      <c r="A788" s="3" t="s">
        <v>833</v>
      </c>
      <c r="B788" s="4">
        <v>43342</v>
      </c>
      <c r="C788">
        <v>14</v>
      </c>
      <c r="D788" t="s">
        <v>38</v>
      </c>
      <c r="E788" t="s">
        <v>12</v>
      </c>
      <c r="F788" t="s">
        <v>13</v>
      </c>
      <c r="G788" t="s">
        <v>31</v>
      </c>
      <c r="H788">
        <v>69</v>
      </c>
      <c r="I788">
        <v>1</v>
      </c>
      <c r="J788">
        <v>69</v>
      </c>
    </row>
    <row r="789" spans="1:10" x14ac:dyDescent="0.3">
      <c r="A789" s="3" t="s">
        <v>834</v>
      </c>
      <c r="B789" s="4">
        <v>43342</v>
      </c>
      <c r="C789">
        <v>14</v>
      </c>
      <c r="D789" t="s">
        <v>38</v>
      </c>
      <c r="E789" t="s">
        <v>63</v>
      </c>
      <c r="F789" t="s">
        <v>13</v>
      </c>
      <c r="G789" t="s">
        <v>14</v>
      </c>
      <c r="H789">
        <v>199</v>
      </c>
      <c r="I789">
        <v>6</v>
      </c>
      <c r="J789">
        <v>1194</v>
      </c>
    </row>
    <row r="790" spans="1:10" x14ac:dyDescent="0.3">
      <c r="A790" s="3" t="s">
        <v>835</v>
      </c>
      <c r="B790" s="4">
        <v>43342</v>
      </c>
      <c r="C790">
        <v>6</v>
      </c>
      <c r="D790" t="s">
        <v>48</v>
      </c>
      <c r="E790" t="s">
        <v>46</v>
      </c>
      <c r="F790" t="s">
        <v>23</v>
      </c>
      <c r="G790" t="s">
        <v>24</v>
      </c>
      <c r="H790">
        <v>159</v>
      </c>
      <c r="I790">
        <v>8</v>
      </c>
      <c r="J790">
        <v>1272</v>
      </c>
    </row>
    <row r="791" spans="1:10" x14ac:dyDescent="0.3">
      <c r="A791" s="3" t="s">
        <v>836</v>
      </c>
      <c r="B791" s="4">
        <v>43342</v>
      </c>
      <c r="C791">
        <v>13</v>
      </c>
      <c r="D791" t="s">
        <v>33</v>
      </c>
      <c r="E791" t="s">
        <v>63</v>
      </c>
      <c r="F791" t="s">
        <v>13</v>
      </c>
      <c r="G791" t="s">
        <v>24</v>
      </c>
      <c r="H791">
        <v>159</v>
      </c>
      <c r="I791">
        <v>8</v>
      </c>
      <c r="J791">
        <v>1272</v>
      </c>
    </row>
    <row r="792" spans="1:10" x14ac:dyDescent="0.3">
      <c r="A792" s="3" t="s">
        <v>837</v>
      </c>
      <c r="B792" s="4">
        <v>43343</v>
      </c>
      <c r="C792">
        <v>18</v>
      </c>
      <c r="D792" t="s">
        <v>26</v>
      </c>
      <c r="E792" t="s">
        <v>27</v>
      </c>
      <c r="F792" t="s">
        <v>28</v>
      </c>
      <c r="G792" t="s">
        <v>41</v>
      </c>
      <c r="H792">
        <v>399</v>
      </c>
      <c r="I792">
        <v>3</v>
      </c>
      <c r="J792">
        <v>1197</v>
      </c>
    </row>
    <row r="793" spans="1:10" x14ac:dyDescent="0.3">
      <c r="A793" s="3" t="s">
        <v>838</v>
      </c>
      <c r="B793" s="4">
        <v>43343</v>
      </c>
      <c r="C793">
        <v>16</v>
      </c>
      <c r="D793" t="s">
        <v>30</v>
      </c>
      <c r="E793" t="s">
        <v>27</v>
      </c>
      <c r="F793" t="s">
        <v>28</v>
      </c>
      <c r="G793" t="s">
        <v>24</v>
      </c>
      <c r="H793">
        <v>159</v>
      </c>
      <c r="I793">
        <v>9</v>
      </c>
      <c r="J793">
        <v>1431</v>
      </c>
    </row>
    <row r="794" spans="1:10" x14ac:dyDescent="0.3">
      <c r="A794" s="3" t="s">
        <v>839</v>
      </c>
      <c r="B794" s="4">
        <v>43344</v>
      </c>
      <c r="C794">
        <v>10</v>
      </c>
      <c r="D794" t="s">
        <v>58</v>
      </c>
      <c r="E794" t="s">
        <v>46</v>
      </c>
      <c r="F794" t="s">
        <v>23</v>
      </c>
      <c r="G794" t="s">
        <v>41</v>
      </c>
      <c r="H794">
        <v>399</v>
      </c>
      <c r="I794">
        <v>3</v>
      </c>
      <c r="J794">
        <v>1197</v>
      </c>
    </row>
    <row r="795" spans="1:10" x14ac:dyDescent="0.3">
      <c r="A795" s="3" t="s">
        <v>840</v>
      </c>
      <c r="B795" s="4">
        <v>43344</v>
      </c>
      <c r="C795">
        <v>11</v>
      </c>
      <c r="D795" t="s">
        <v>11</v>
      </c>
      <c r="E795" t="s">
        <v>12</v>
      </c>
      <c r="F795" t="s">
        <v>13</v>
      </c>
      <c r="G795" t="s">
        <v>14</v>
      </c>
      <c r="H795">
        <v>199</v>
      </c>
      <c r="I795">
        <v>8</v>
      </c>
      <c r="J795">
        <v>1592</v>
      </c>
    </row>
    <row r="796" spans="1:10" x14ac:dyDescent="0.3">
      <c r="A796" s="3" t="s">
        <v>841</v>
      </c>
      <c r="B796" s="4">
        <v>43344</v>
      </c>
      <c r="C796">
        <v>13</v>
      </c>
      <c r="D796" t="s">
        <v>33</v>
      </c>
      <c r="E796" t="s">
        <v>63</v>
      </c>
      <c r="F796" t="s">
        <v>13</v>
      </c>
      <c r="G796" t="s">
        <v>14</v>
      </c>
      <c r="H796">
        <v>199</v>
      </c>
      <c r="I796">
        <v>9</v>
      </c>
      <c r="J796">
        <v>1791</v>
      </c>
    </row>
    <row r="797" spans="1:10" x14ac:dyDescent="0.3">
      <c r="A797" s="3" t="s">
        <v>842</v>
      </c>
      <c r="B797" s="4">
        <v>43344</v>
      </c>
      <c r="C797">
        <v>18</v>
      </c>
      <c r="D797" t="s">
        <v>26</v>
      </c>
      <c r="E797" t="s">
        <v>36</v>
      </c>
      <c r="F797" t="s">
        <v>28</v>
      </c>
      <c r="G797" t="s">
        <v>19</v>
      </c>
      <c r="H797">
        <v>289</v>
      </c>
      <c r="I797">
        <v>4</v>
      </c>
      <c r="J797">
        <v>1156</v>
      </c>
    </row>
    <row r="798" spans="1:10" x14ac:dyDescent="0.3">
      <c r="A798" s="3" t="s">
        <v>843</v>
      </c>
      <c r="B798" s="4">
        <v>43345</v>
      </c>
      <c r="C798">
        <v>4</v>
      </c>
      <c r="D798" t="s">
        <v>51</v>
      </c>
      <c r="E798" t="s">
        <v>68</v>
      </c>
      <c r="F798" t="s">
        <v>18</v>
      </c>
      <c r="G798" t="s">
        <v>31</v>
      </c>
      <c r="H798">
        <v>69</v>
      </c>
      <c r="I798">
        <v>2</v>
      </c>
      <c r="J798">
        <v>138</v>
      </c>
    </row>
    <row r="799" spans="1:10" x14ac:dyDescent="0.3">
      <c r="A799" s="3" t="s">
        <v>844</v>
      </c>
      <c r="B799" s="4">
        <v>43345</v>
      </c>
      <c r="C799">
        <v>20</v>
      </c>
      <c r="D799" t="s">
        <v>40</v>
      </c>
      <c r="E799" t="s">
        <v>36</v>
      </c>
      <c r="F799" t="s">
        <v>28</v>
      </c>
      <c r="G799" t="s">
        <v>31</v>
      </c>
      <c r="H799">
        <v>69</v>
      </c>
      <c r="I799">
        <v>6</v>
      </c>
      <c r="J799">
        <v>414</v>
      </c>
    </row>
    <row r="800" spans="1:10" x14ac:dyDescent="0.3">
      <c r="A800" s="3" t="s">
        <v>845</v>
      </c>
      <c r="B800" s="4">
        <v>43346</v>
      </c>
      <c r="C800">
        <v>16</v>
      </c>
      <c r="D800" t="s">
        <v>30</v>
      </c>
      <c r="E800" t="s">
        <v>36</v>
      </c>
      <c r="F800" t="s">
        <v>28</v>
      </c>
      <c r="G800" t="s">
        <v>41</v>
      </c>
      <c r="H800">
        <v>399</v>
      </c>
      <c r="I800">
        <v>5</v>
      </c>
      <c r="J800">
        <v>1995</v>
      </c>
    </row>
    <row r="801" spans="1:10" x14ac:dyDescent="0.3">
      <c r="A801" s="3" t="s">
        <v>846</v>
      </c>
      <c r="B801" s="4">
        <v>43346</v>
      </c>
      <c r="C801">
        <v>3</v>
      </c>
      <c r="D801" t="s">
        <v>43</v>
      </c>
      <c r="E801" t="s">
        <v>68</v>
      </c>
      <c r="F801" t="s">
        <v>18</v>
      </c>
      <c r="G801" t="s">
        <v>24</v>
      </c>
      <c r="H801">
        <v>159</v>
      </c>
      <c r="I801">
        <v>4</v>
      </c>
      <c r="J801">
        <v>636</v>
      </c>
    </row>
    <row r="802" spans="1:10" x14ac:dyDescent="0.3">
      <c r="A802" s="3" t="s">
        <v>847</v>
      </c>
      <c r="B802" s="4">
        <v>43346</v>
      </c>
      <c r="C802">
        <v>10</v>
      </c>
      <c r="D802" t="s">
        <v>58</v>
      </c>
      <c r="E802" t="s">
        <v>46</v>
      </c>
      <c r="F802" t="s">
        <v>23</v>
      </c>
      <c r="G802" t="s">
        <v>19</v>
      </c>
      <c r="H802">
        <v>289</v>
      </c>
      <c r="I802">
        <v>7</v>
      </c>
      <c r="J802">
        <v>2023</v>
      </c>
    </row>
    <row r="803" spans="1:10" x14ac:dyDescent="0.3">
      <c r="A803" s="3" t="s">
        <v>848</v>
      </c>
      <c r="B803" s="4">
        <v>43346</v>
      </c>
      <c r="C803">
        <v>6</v>
      </c>
      <c r="D803" t="s">
        <v>48</v>
      </c>
      <c r="E803" t="s">
        <v>46</v>
      </c>
      <c r="F803" t="s">
        <v>23</v>
      </c>
      <c r="G803" t="s">
        <v>41</v>
      </c>
      <c r="H803">
        <v>399</v>
      </c>
      <c r="I803">
        <v>8</v>
      </c>
      <c r="J803">
        <v>3192</v>
      </c>
    </row>
    <row r="804" spans="1:10" x14ac:dyDescent="0.3">
      <c r="A804" s="3" t="s">
        <v>849</v>
      </c>
      <c r="B804" s="4">
        <v>43346</v>
      </c>
      <c r="C804">
        <v>17</v>
      </c>
      <c r="D804" t="s">
        <v>35</v>
      </c>
      <c r="E804" t="s">
        <v>36</v>
      </c>
      <c r="F804" t="s">
        <v>28</v>
      </c>
      <c r="G804" t="s">
        <v>14</v>
      </c>
      <c r="H804">
        <v>199</v>
      </c>
      <c r="I804">
        <v>5</v>
      </c>
      <c r="J804">
        <v>995</v>
      </c>
    </row>
    <row r="805" spans="1:10" x14ac:dyDescent="0.3">
      <c r="A805" s="3" t="s">
        <v>850</v>
      </c>
      <c r="B805" s="4">
        <v>43347</v>
      </c>
      <c r="C805">
        <v>16</v>
      </c>
      <c r="D805" t="s">
        <v>30</v>
      </c>
      <c r="E805" t="s">
        <v>27</v>
      </c>
      <c r="F805" t="s">
        <v>28</v>
      </c>
      <c r="G805" t="s">
        <v>31</v>
      </c>
      <c r="H805">
        <v>69</v>
      </c>
      <c r="I805">
        <v>1</v>
      </c>
      <c r="J805">
        <v>69</v>
      </c>
    </row>
    <row r="806" spans="1:10" x14ac:dyDescent="0.3">
      <c r="A806" s="3" t="s">
        <v>851</v>
      </c>
      <c r="B806" s="4">
        <v>43348</v>
      </c>
      <c r="C806">
        <v>19</v>
      </c>
      <c r="D806" t="s">
        <v>56</v>
      </c>
      <c r="E806" t="s">
        <v>36</v>
      </c>
      <c r="F806" t="s">
        <v>28</v>
      </c>
      <c r="G806" t="s">
        <v>41</v>
      </c>
      <c r="H806">
        <v>399</v>
      </c>
      <c r="I806">
        <v>7</v>
      </c>
      <c r="J806">
        <v>2793</v>
      </c>
    </row>
    <row r="807" spans="1:10" x14ac:dyDescent="0.3">
      <c r="A807" s="3" t="s">
        <v>852</v>
      </c>
      <c r="B807" s="4">
        <v>43348</v>
      </c>
      <c r="C807">
        <v>5</v>
      </c>
      <c r="D807" t="s">
        <v>60</v>
      </c>
      <c r="E807" t="s">
        <v>17</v>
      </c>
      <c r="F807" t="s">
        <v>18</v>
      </c>
      <c r="G807" t="s">
        <v>41</v>
      </c>
      <c r="H807">
        <v>399</v>
      </c>
      <c r="I807">
        <v>6</v>
      </c>
      <c r="J807">
        <v>2394</v>
      </c>
    </row>
    <row r="808" spans="1:10" x14ac:dyDescent="0.3">
      <c r="A808" s="3" t="s">
        <v>853</v>
      </c>
      <c r="B808" s="4">
        <v>43348</v>
      </c>
      <c r="C808">
        <v>11</v>
      </c>
      <c r="D808" t="s">
        <v>11</v>
      </c>
      <c r="E808" t="s">
        <v>12</v>
      </c>
      <c r="F808" t="s">
        <v>13</v>
      </c>
      <c r="G808" t="s">
        <v>24</v>
      </c>
      <c r="H808">
        <v>159</v>
      </c>
      <c r="I808">
        <v>5</v>
      </c>
      <c r="J808">
        <v>795</v>
      </c>
    </row>
    <row r="809" spans="1:10" x14ac:dyDescent="0.3">
      <c r="A809" s="3" t="s">
        <v>854</v>
      </c>
      <c r="B809" s="4">
        <v>43349</v>
      </c>
      <c r="C809">
        <v>13</v>
      </c>
      <c r="D809" t="s">
        <v>33</v>
      </c>
      <c r="E809" t="s">
        <v>63</v>
      </c>
      <c r="F809" t="s">
        <v>13</v>
      </c>
      <c r="G809" t="s">
        <v>31</v>
      </c>
      <c r="H809">
        <v>69</v>
      </c>
      <c r="I809">
        <v>5</v>
      </c>
      <c r="J809">
        <v>345</v>
      </c>
    </row>
    <row r="810" spans="1:10" x14ac:dyDescent="0.3">
      <c r="A810" s="3" t="s">
        <v>855</v>
      </c>
      <c r="B810" s="4">
        <v>43349</v>
      </c>
      <c r="C810">
        <v>19</v>
      </c>
      <c r="D810" t="s">
        <v>56</v>
      </c>
      <c r="E810" t="s">
        <v>27</v>
      </c>
      <c r="F810" t="s">
        <v>28</v>
      </c>
      <c r="G810" t="s">
        <v>14</v>
      </c>
      <c r="H810">
        <v>199</v>
      </c>
      <c r="I810">
        <v>9</v>
      </c>
      <c r="J810">
        <v>1791</v>
      </c>
    </row>
    <row r="811" spans="1:10" x14ac:dyDescent="0.3">
      <c r="A811" s="3" t="s">
        <v>856</v>
      </c>
      <c r="B811" s="4">
        <v>43349</v>
      </c>
      <c r="C811">
        <v>15</v>
      </c>
      <c r="D811" t="s">
        <v>118</v>
      </c>
      <c r="E811" t="s">
        <v>12</v>
      </c>
      <c r="F811" t="s">
        <v>13</v>
      </c>
      <c r="G811" t="s">
        <v>31</v>
      </c>
      <c r="H811">
        <v>69</v>
      </c>
      <c r="I811">
        <v>5</v>
      </c>
      <c r="J811">
        <v>345</v>
      </c>
    </row>
    <row r="812" spans="1:10" x14ac:dyDescent="0.3">
      <c r="A812" s="3" t="s">
        <v>857</v>
      </c>
      <c r="B812" s="4">
        <v>43349</v>
      </c>
      <c r="C812">
        <v>14</v>
      </c>
      <c r="D812" t="s">
        <v>38</v>
      </c>
      <c r="E812" t="s">
        <v>12</v>
      </c>
      <c r="F812" t="s">
        <v>13</v>
      </c>
      <c r="G812" t="s">
        <v>31</v>
      </c>
      <c r="H812">
        <v>69</v>
      </c>
      <c r="I812">
        <v>9</v>
      </c>
      <c r="J812">
        <v>621</v>
      </c>
    </row>
    <row r="813" spans="1:10" x14ac:dyDescent="0.3">
      <c r="A813" s="3" t="s">
        <v>858</v>
      </c>
      <c r="B813" s="4">
        <v>43350</v>
      </c>
      <c r="C813">
        <v>16</v>
      </c>
      <c r="D813" t="s">
        <v>30</v>
      </c>
      <c r="E813" t="s">
        <v>36</v>
      </c>
      <c r="F813" t="s">
        <v>28</v>
      </c>
      <c r="G813" t="s">
        <v>41</v>
      </c>
      <c r="H813">
        <v>399</v>
      </c>
      <c r="I813">
        <v>1</v>
      </c>
      <c r="J813">
        <v>399</v>
      </c>
    </row>
    <row r="814" spans="1:10" x14ac:dyDescent="0.3">
      <c r="A814" s="3" t="s">
        <v>859</v>
      </c>
      <c r="B814" s="4">
        <v>43351</v>
      </c>
      <c r="C814">
        <v>16</v>
      </c>
      <c r="D814" t="s">
        <v>30</v>
      </c>
      <c r="E814" t="s">
        <v>36</v>
      </c>
      <c r="F814" t="s">
        <v>28</v>
      </c>
      <c r="G814" t="s">
        <v>24</v>
      </c>
      <c r="H814">
        <v>159</v>
      </c>
      <c r="I814">
        <v>8</v>
      </c>
      <c r="J814">
        <v>1272</v>
      </c>
    </row>
    <row r="815" spans="1:10" x14ac:dyDescent="0.3">
      <c r="A815" s="3" t="s">
        <v>860</v>
      </c>
      <c r="B815" s="4">
        <v>43351</v>
      </c>
      <c r="C815">
        <v>16</v>
      </c>
      <c r="D815" t="s">
        <v>30</v>
      </c>
      <c r="E815" t="s">
        <v>27</v>
      </c>
      <c r="F815" t="s">
        <v>28</v>
      </c>
      <c r="G815" t="s">
        <v>24</v>
      </c>
      <c r="H815">
        <v>159</v>
      </c>
      <c r="I815">
        <v>4</v>
      </c>
      <c r="J815">
        <v>636</v>
      </c>
    </row>
    <row r="816" spans="1:10" x14ac:dyDescent="0.3">
      <c r="A816" s="3" t="s">
        <v>861</v>
      </c>
      <c r="B816" s="4">
        <v>43351</v>
      </c>
      <c r="C816">
        <v>3</v>
      </c>
      <c r="D816" t="s">
        <v>43</v>
      </c>
      <c r="E816" t="s">
        <v>17</v>
      </c>
      <c r="F816" t="s">
        <v>18</v>
      </c>
      <c r="G816" t="s">
        <v>24</v>
      </c>
      <c r="H816">
        <v>159</v>
      </c>
      <c r="I816">
        <v>8</v>
      </c>
      <c r="J816">
        <v>1272</v>
      </c>
    </row>
    <row r="817" spans="1:10" x14ac:dyDescent="0.3">
      <c r="A817" s="3" t="s">
        <v>862</v>
      </c>
      <c r="B817" s="4">
        <v>43351</v>
      </c>
      <c r="C817">
        <v>15</v>
      </c>
      <c r="D817" t="s">
        <v>118</v>
      </c>
      <c r="E817" t="s">
        <v>63</v>
      </c>
      <c r="F817" t="s">
        <v>13</v>
      </c>
      <c r="G817" t="s">
        <v>41</v>
      </c>
      <c r="H817">
        <v>399</v>
      </c>
      <c r="I817">
        <v>4</v>
      </c>
      <c r="J817">
        <v>1596</v>
      </c>
    </row>
    <row r="818" spans="1:10" x14ac:dyDescent="0.3">
      <c r="A818" s="3" t="s">
        <v>863</v>
      </c>
      <c r="B818" s="4">
        <v>43351</v>
      </c>
      <c r="C818">
        <v>20</v>
      </c>
      <c r="D818" t="s">
        <v>40</v>
      </c>
      <c r="E818" t="s">
        <v>27</v>
      </c>
      <c r="F818" t="s">
        <v>28</v>
      </c>
      <c r="G818" t="s">
        <v>31</v>
      </c>
      <c r="H818">
        <v>69</v>
      </c>
      <c r="I818">
        <v>5</v>
      </c>
      <c r="J818">
        <v>345</v>
      </c>
    </row>
    <row r="819" spans="1:10" x14ac:dyDescent="0.3">
      <c r="A819" s="3" t="s">
        <v>864</v>
      </c>
      <c r="B819" s="4">
        <v>43352</v>
      </c>
      <c r="C819">
        <v>13</v>
      </c>
      <c r="D819" t="s">
        <v>33</v>
      </c>
      <c r="E819" t="s">
        <v>12</v>
      </c>
      <c r="F819" t="s">
        <v>13</v>
      </c>
      <c r="G819" t="s">
        <v>41</v>
      </c>
      <c r="H819">
        <v>399</v>
      </c>
      <c r="I819">
        <v>3</v>
      </c>
      <c r="J819">
        <v>1197</v>
      </c>
    </row>
    <row r="820" spans="1:10" x14ac:dyDescent="0.3">
      <c r="A820" s="3" t="s">
        <v>865</v>
      </c>
      <c r="B820" s="4">
        <v>43352</v>
      </c>
      <c r="C820">
        <v>6</v>
      </c>
      <c r="D820" t="s">
        <v>48</v>
      </c>
      <c r="E820" t="s">
        <v>22</v>
      </c>
      <c r="F820" t="s">
        <v>23</v>
      </c>
      <c r="G820" t="s">
        <v>19</v>
      </c>
      <c r="H820">
        <v>289</v>
      </c>
      <c r="I820">
        <v>0</v>
      </c>
      <c r="J820">
        <v>0</v>
      </c>
    </row>
    <row r="821" spans="1:10" x14ac:dyDescent="0.3">
      <c r="A821" s="3" t="s">
        <v>866</v>
      </c>
      <c r="B821" s="4">
        <v>43353</v>
      </c>
      <c r="C821">
        <v>11</v>
      </c>
      <c r="D821" t="s">
        <v>11</v>
      </c>
      <c r="E821" t="s">
        <v>63</v>
      </c>
      <c r="F821" t="s">
        <v>13</v>
      </c>
      <c r="G821" t="s">
        <v>24</v>
      </c>
      <c r="H821">
        <v>159</v>
      </c>
      <c r="I821">
        <v>4</v>
      </c>
      <c r="J821">
        <v>636</v>
      </c>
    </row>
    <row r="822" spans="1:10" x14ac:dyDescent="0.3">
      <c r="A822" s="3" t="s">
        <v>867</v>
      </c>
      <c r="B822" s="4">
        <v>43353</v>
      </c>
      <c r="C822">
        <v>12</v>
      </c>
      <c r="D822" t="s">
        <v>66</v>
      </c>
      <c r="E822" t="s">
        <v>12</v>
      </c>
      <c r="F822" t="s">
        <v>13</v>
      </c>
      <c r="G822" t="s">
        <v>24</v>
      </c>
      <c r="H822">
        <v>159</v>
      </c>
      <c r="I822">
        <v>4</v>
      </c>
      <c r="J822">
        <v>636</v>
      </c>
    </row>
    <row r="823" spans="1:10" x14ac:dyDescent="0.3">
      <c r="A823" s="3" t="s">
        <v>868</v>
      </c>
      <c r="B823" s="4">
        <v>43353</v>
      </c>
      <c r="C823">
        <v>19</v>
      </c>
      <c r="D823" t="s">
        <v>56</v>
      </c>
      <c r="E823" t="s">
        <v>27</v>
      </c>
      <c r="F823" t="s">
        <v>28</v>
      </c>
      <c r="G823" t="s">
        <v>41</v>
      </c>
      <c r="H823">
        <v>399</v>
      </c>
      <c r="I823">
        <v>4</v>
      </c>
      <c r="J823">
        <v>1596</v>
      </c>
    </row>
    <row r="824" spans="1:10" x14ac:dyDescent="0.3">
      <c r="A824" s="3" t="s">
        <v>869</v>
      </c>
      <c r="B824" s="4">
        <v>43353</v>
      </c>
      <c r="C824">
        <v>11</v>
      </c>
      <c r="D824" t="s">
        <v>11</v>
      </c>
      <c r="E824" t="s">
        <v>63</v>
      </c>
      <c r="F824" t="s">
        <v>13</v>
      </c>
      <c r="G824" t="s">
        <v>31</v>
      </c>
      <c r="H824">
        <v>69</v>
      </c>
      <c r="I824">
        <v>8</v>
      </c>
      <c r="J824">
        <v>552</v>
      </c>
    </row>
    <row r="825" spans="1:10" x14ac:dyDescent="0.3">
      <c r="A825" s="3" t="s">
        <v>870</v>
      </c>
      <c r="B825" s="4">
        <v>43353</v>
      </c>
      <c r="C825">
        <v>8</v>
      </c>
      <c r="D825" t="s">
        <v>45</v>
      </c>
      <c r="E825" t="s">
        <v>22</v>
      </c>
      <c r="F825" t="s">
        <v>23</v>
      </c>
      <c r="G825" t="s">
        <v>19</v>
      </c>
      <c r="H825">
        <v>289</v>
      </c>
      <c r="I825">
        <v>0</v>
      </c>
      <c r="J825">
        <v>0</v>
      </c>
    </row>
    <row r="826" spans="1:10" x14ac:dyDescent="0.3">
      <c r="A826" s="3" t="s">
        <v>871</v>
      </c>
      <c r="B826" s="4">
        <v>43354</v>
      </c>
      <c r="C826">
        <v>20</v>
      </c>
      <c r="D826" t="s">
        <v>40</v>
      </c>
      <c r="E826" t="s">
        <v>36</v>
      </c>
      <c r="F826" t="s">
        <v>28</v>
      </c>
      <c r="G826" t="s">
        <v>41</v>
      </c>
      <c r="H826">
        <v>399</v>
      </c>
      <c r="I826">
        <v>9</v>
      </c>
      <c r="J826">
        <v>3591</v>
      </c>
    </row>
    <row r="827" spans="1:10" x14ac:dyDescent="0.3">
      <c r="A827" s="3" t="s">
        <v>872</v>
      </c>
      <c r="B827" s="4">
        <v>43354</v>
      </c>
      <c r="C827">
        <v>15</v>
      </c>
      <c r="D827" t="s">
        <v>118</v>
      </c>
      <c r="E827" t="s">
        <v>63</v>
      </c>
      <c r="F827" t="s">
        <v>13</v>
      </c>
      <c r="G827" t="s">
        <v>19</v>
      </c>
      <c r="H827">
        <v>289</v>
      </c>
      <c r="I827">
        <v>1</v>
      </c>
      <c r="J827">
        <v>289</v>
      </c>
    </row>
    <row r="828" spans="1:10" x14ac:dyDescent="0.3">
      <c r="A828" s="3" t="s">
        <v>873</v>
      </c>
      <c r="B828" s="4">
        <v>43354</v>
      </c>
      <c r="C828">
        <v>1</v>
      </c>
      <c r="D828" t="s">
        <v>16</v>
      </c>
      <c r="E828" t="s">
        <v>17</v>
      </c>
      <c r="F828" t="s">
        <v>18</v>
      </c>
      <c r="G828" t="s">
        <v>24</v>
      </c>
      <c r="H828">
        <v>159</v>
      </c>
      <c r="I828">
        <v>3</v>
      </c>
      <c r="J828">
        <v>477</v>
      </c>
    </row>
    <row r="829" spans="1:10" x14ac:dyDescent="0.3">
      <c r="A829" s="3" t="s">
        <v>874</v>
      </c>
      <c r="B829" s="4">
        <v>43355</v>
      </c>
      <c r="C829">
        <v>5</v>
      </c>
      <c r="D829" t="s">
        <v>60</v>
      </c>
      <c r="E829" t="s">
        <v>17</v>
      </c>
      <c r="F829" t="s">
        <v>18</v>
      </c>
      <c r="G829" t="s">
        <v>14</v>
      </c>
      <c r="H829">
        <v>199</v>
      </c>
      <c r="I829">
        <v>3</v>
      </c>
      <c r="J829">
        <v>597</v>
      </c>
    </row>
    <row r="830" spans="1:10" x14ac:dyDescent="0.3">
      <c r="A830" s="3" t="s">
        <v>875</v>
      </c>
      <c r="B830" s="4">
        <v>43355</v>
      </c>
      <c r="C830">
        <v>14</v>
      </c>
      <c r="D830" t="s">
        <v>38</v>
      </c>
      <c r="E830" t="s">
        <v>12</v>
      </c>
      <c r="F830" t="s">
        <v>13</v>
      </c>
      <c r="G830" t="s">
        <v>31</v>
      </c>
      <c r="H830">
        <v>69</v>
      </c>
      <c r="I830">
        <v>4</v>
      </c>
      <c r="J830">
        <v>276</v>
      </c>
    </row>
    <row r="831" spans="1:10" x14ac:dyDescent="0.3">
      <c r="A831" s="3" t="s">
        <v>876</v>
      </c>
      <c r="B831" s="4">
        <v>43356</v>
      </c>
      <c r="C831">
        <v>1</v>
      </c>
      <c r="D831" t="s">
        <v>16</v>
      </c>
      <c r="E831" t="s">
        <v>17</v>
      </c>
      <c r="F831" t="s">
        <v>18</v>
      </c>
      <c r="G831" t="s">
        <v>41</v>
      </c>
      <c r="H831">
        <v>399</v>
      </c>
      <c r="I831">
        <v>6</v>
      </c>
      <c r="J831">
        <v>2394</v>
      </c>
    </row>
    <row r="832" spans="1:10" x14ac:dyDescent="0.3">
      <c r="A832" s="3" t="s">
        <v>877</v>
      </c>
      <c r="B832" s="4">
        <v>43357</v>
      </c>
      <c r="C832">
        <v>1</v>
      </c>
      <c r="D832" t="s">
        <v>16</v>
      </c>
      <c r="E832" t="s">
        <v>17</v>
      </c>
      <c r="F832" t="s">
        <v>18</v>
      </c>
      <c r="G832" t="s">
        <v>14</v>
      </c>
      <c r="H832">
        <v>199</v>
      </c>
      <c r="I832">
        <v>1</v>
      </c>
      <c r="J832">
        <v>199</v>
      </c>
    </row>
    <row r="833" spans="1:10" x14ac:dyDescent="0.3">
      <c r="A833" s="3" t="s">
        <v>878</v>
      </c>
      <c r="B833" s="4">
        <v>43357</v>
      </c>
      <c r="C833">
        <v>3</v>
      </c>
      <c r="D833" t="s">
        <v>43</v>
      </c>
      <c r="E833" t="s">
        <v>68</v>
      </c>
      <c r="F833" t="s">
        <v>18</v>
      </c>
      <c r="G833" t="s">
        <v>19</v>
      </c>
      <c r="H833">
        <v>289</v>
      </c>
      <c r="I833">
        <v>1</v>
      </c>
      <c r="J833">
        <v>289</v>
      </c>
    </row>
    <row r="834" spans="1:10" x14ac:dyDescent="0.3">
      <c r="A834" s="3" t="s">
        <v>879</v>
      </c>
      <c r="B834" s="4">
        <v>43358</v>
      </c>
      <c r="C834">
        <v>16</v>
      </c>
      <c r="D834" t="s">
        <v>30</v>
      </c>
      <c r="E834" t="s">
        <v>36</v>
      </c>
      <c r="F834" t="s">
        <v>28</v>
      </c>
      <c r="G834" t="s">
        <v>41</v>
      </c>
      <c r="H834">
        <v>399</v>
      </c>
      <c r="I834">
        <v>9</v>
      </c>
      <c r="J834">
        <v>3591</v>
      </c>
    </row>
    <row r="835" spans="1:10" x14ac:dyDescent="0.3">
      <c r="A835" s="3" t="s">
        <v>880</v>
      </c>
      <c r="B835" s="4">
        <v>43358</v>
      </c>
      <c r="C835">
        <v>6</v>
      </c>
      <c r="D835" t="s">
        <v>48</v>
      </c>
      <c r="E835" t="s">
        <v>46</v>
      </c>
      <c r="F835" t="s">
        <v>23</v>
      </c>
      <c r="G835" t="s">
        <v>31</v>
      </c>
      <c r="H835">
        <v>69</v>
      </c>
      <c r="I835">
        <v>6</v>
      </c>
      <c r="J835">
        <v>414</v>
      </c>
    </row>
    <row r="836" spans="1:10" x14ac:dyDescent="0.3">
      <c r="A836" s="3" t="s">
        <v>881</v>
      </c>
      <c r="B836" s="4">
        <v>43358</v>
      </c>
      <c r="C836">
        <v>19</v>
      </c>
      <c r="D836" t="s">
        <v>56</v>
      </c>
      <c r="E836" t="s">
        <v>36</v>
      </c>
      <c r="F836" t="s">
        <v>28</v>
      </c>
      <c r="G836" t="s">
        <v>41</v>
      </c>
      <c r="H836">
        <v>399</v>
      </c>
      <c r="I836">
        <v>2</v>
      </c>
      <c r="J836">
        <v>798</v>
      </c>
    </row>
    <row r="837" spans="1:10" x14ac:dyDescent="0.3">
      <c r="A837" s="3" t="s">
        <v>882</v>
      </c>
      <c r="B837" s="4">
        <v>43359</v>
      </c>
      <c r="C837">
        <v>5</v>
      </c>
      <c r="D837" t="s">
        <v>60</v>
      </c>
      <c r="E837" t="s">
        <v>17</v>
      </c>
      <c r="F837" t="s">
        <v>18</v>
      </c>
      <c r="G837" t="s">
        <v>31</v>
      </c>
      <c r="H837">
        <v>69</v>
      </c>
      <c r="I837">
        <v>6</v>
      </c>
      <c r="J837">
        <v>414</v>
      </c>
    </row>
    <row r="838" spans="1:10" x14ac:dyDescent="0.3">
      <c r="A838" s="3" t="s">
        <v>883</v>
      </c>
      <c r="B838" s="4">
        <v>43360</v>
      </c>
      <c r="C838">
        <v>3</v>
      </c>
      <c r="D838" t="s">
        <v>43</v>
      </c>
      <c r="E838" t="s">
        <v>68</v>
      </c>
      <c r="F838" t="s">
        <v>18</v>
      </c>
      <c r="G838" t="s">
        <v>14</v>
      </c>
      <c r="H838">
        <v>199</v>
      </c>
      <c r="I838">
        <v>6</v>
      </c>
      <c r="J838">
        <v>1194</v>
      </c>
    </row>
    <row r="839" spans="1:10" x14ac:dyDescent="0.3">
      <c r="A839" s="3" t="s">
        <v>884</v>
      </c>
      <c r="B839" s="4">
        <v>43361</v>
      </c>
      <c r="C839">
        <v>7</v>
      </c>
      <c r="D839" t="s">
        <v>88</v>
      </c>
      <c r="E839" t="s">
        <v>46</v>
      </c>
      <c r="F839" t="s">
        <v>23</v>
      </c>
      <c r="G839" t="s">
        <v>41</v>
      </c>
      <c r="H839">
        <v>399</v>
      </c>
      <c r="I839">
        <v>3</v>
      </c>
      <c r="J839">
        <v>1197</v>
      </c>
    </row>
    <row r="840" spans="1:10" x14ac:dyDescent="0.3">
      <c r="A840" s="3" t="s">
        <v>885</v>
      </c>
      <c r="B840" s="4">
        <v>43362</v>
      </c>
      <c r="C840">
        <v>20</v>
      </c>
      <c r="D840" t="s">
        <v>40</v>
      </c>
      <c r="E840" t="s">
        <v>36</v>
      </c>
      <c r="F840" t="s">
        <v>28</v>
      </c>
      <c r="G840" t="s">
        <v>19</v>
      </c>
      <c r="H840">
        <v>289</v>
      </c>
      <c r="I840">
        <v>4</v>
      </c>
      <c r="J840">
        <v>1156</v>
      </c>
    </row>
    <row r="841" spans="1:10" x14ac:dyDescent="0.3">
      <c r="A841" s="3" t="s">
        <v>886</v>
      </c>
      <c r="B841" s="4">
        <v>43363</v>
      </c>
      <c r="C841">
        <v>6</v>
      </c>
      <c r="D841" t="s">
        <v>48</v>
      </c>
      <c r="E841" t="s">
        <v>46</v>
      </c>
      <c r="F841" t="s">
        <v>23</v>
      </c>
      <c r="G841" t="s">
        <v>24</v>
      </c>
      <c r="H841">
        <v>159</v>
      </c>
      <c r="I841">
        <v>8</v>
      </c>
      <c r="J841">
        <v>1272</v>
      </c>
    </row>
    <row r="842" spans="1:10" x14ac:dyDescent="0.3">
      <c r="A842" s="3" t="s">
        <v>887</v>
      </c>
      <c r="B842" s="4">
        <v>43363</v>
      </c>
      <c r="C842">
        <v>7</v>
      </c>
      <c r="D842" t="s">
        <v>88</v>
      </c>
      <c r="E842" t="s">
        <v>22</v>
      </c>
      <c r="F842" t="s">
        <v>23</v>
      </c>
      <c r="G842" t="s">
        <v>19</v>
      </c>
      <c r="H842">
        <v>289</v>
      </c>
      <c r="I842">
        <v>2</v>
      </c>
      <c r="J842">
        <v>578</v>
      </c>
    </row>
    <row r="843" spans="1:10" x14ac:dyDescent="0.3">
      <c r="A843" s="3" t="s">
        <v>888</v>
      </c>
      <c r="B843" s="4">
        <v>43363</v>
      </c>
      <c r="C843">
        <v>12</v>
      </c>
      <c r="D843" t="s">
        <v>66</v>
      </c>
      <c r="E843" t="s">
        <v>63</v>
      </c>
      <c r="F843" t="s">
        <v>13</v>
      </c>
      <c r="G843" t="s">
        <v>14</v>
      </c>
      <c r="H843">
        <v>199</v>
      </c>
      <c r="I843">
        <v>4</v>
      </c>
      <c r="J843">
        <v>796</v>
      </c>
    </row>
    <row r="844" spans="1:10" x14ac:dyDescent="0.3">
      <c r="A844" s="3" t="s">
        <v>889</v>
      </c>
      <c r="B844" s="4">
        <v>43363</v>
      </c>
      <c r="C844">
        <v>4</v>
      </c>
      <c r="D844" t="s">
        <v>51</v>
      </c>
      <c r="E844" t="s">
        <v>17</v>
      </c>
      <c r="F844" t="s">
        <v>18</v>
      </c>
      <c r="G844" t="s">
        <v>14</v>
      </c>
      <c r="H844">
        <v>199</v>
      </c>
      <c r="I844">
        <v>7</v>
      </c>
      <c r="J844">
        <v>1393</v>
      </c>
    </row>
    <row r="845" spans="1:10" x14ac:dyDescent="0.3">
      <c r="A845" s="3" t="s">
        <v>890</v>
      </c>
      <c r="B845" s="4">
        <v>43364</v>
      </c>
      <c r="C845">
        <v>11</v>
      </c>
      <c r="D845" t="s">
        <v>11</v>
      </c>
      <c r="E845" t="s">
        <v>12</v>
      </c>
      <c r="F845" t="s">
        <v>13</v>
      </c>
      <c r="G845" t="s">
        <v>19</v>
      </c>
      <c r="H845">
        <v>289</v>
      </c>
      <c r="I845">
        <v>6</v>
      </c>
      <c r="J845">
        <v>1734</v>
      </c>
    </row>
    <row r="846" spans="1:10" x14ac:dyDescent="0.3">
      <c r="A846" s="3" t="s">
        <v>891</v>
      </c>
      <c r="B846" s="4">
        <v>43364</v>
      </c>
      <c r="C846">
        <v>8</v>
      </c>
      <c r="D846" t="s">
        <v>45</v>
      </c>
      <c r="E846" t="s">
        <v>46</v>
      </c>
      <c r="F846" t="s">
        <v>23</v>
      </c>
      <c r="G846" t="s">
        <v>24</v>
      </c>
      <c r="H846">
        <v>159</v>
      </c>
      <c r="I846">
        <v>7</v>
      </c>
      <c r="J846">
        <v>1113</v>
      </c>
    </row>
    <row r="847" spans="1:10" x14ac:dyDescent="0.3">
      <c r="A847" s="3" t="s">
        <v>892</v>
      </c>
      <c r="B847" s="4">
        <v>43365</v>
      </c>
      <c r="C847">
        <v>8</v>
      </c>
      <c r="D847" t="s">
        <v>45</v>
      </c>
      <c r="E847" t="s">
        <v>46</v>
      </c>
      <c r="F847" t="s">
        <v>23</v>
      </c>
      <c r="G847" t="s">
        <v>14</v>
      </c>
      <c r="H847">
        <v>199</v>
      </c>
      <c r="I847">
        <v>8</v>
      </c>
      <c r="J847">
        <v>1592</v>
      </c>
    </row>
    <row r="848" spans="1:10" x14ac:dyDescent="0.3">
      <c r="A848" s="3" t="s">
        <v>893</v>
      </c>
      <c r="B848" s="4">
        <v>43365</v>
      </c>
      <c r="C848">
        <v>5</v>
      </c>
      <c r="D848" t="s">
        <v>60</v>
      </c>
      <c r="E848" t="s">
        <v>17</v>
      </c>
      <c r="F848" t="s">
        <v>18</v>
      </c>
      <c r="G848" t="s">
        <v>24</v>
      </c>
      <c r="H848">
        <v>159</v>
      </c>
      <c r="I848">
        <v>0</v>
      </c>
      <c r="J848">
        <v>0</v>
      </c>
    </row>
    <row r="849" spans="1:10" x14ac:dyDescent="0.3">
      <c r="A849" s="3" t="s">
        <v>894</v>
      </c>
      <c r="B849" s="4">
        <v>43365</v>
      </c>
      <c r="C849">
        <v>15</v>
      </c>
      <c r="D849" t="s">
        <v>118</v>
      </c>
      <c r="E849" t="s">
        <v>12</v>
      </c>
      <c r="F849" t="s">
        <v>13</v>
      </c>
      <c r="G849" t="s">
        <v>19</v>
      </c>
      <c r="H849">
        <v>289</v>
      </c>
      <c r="I849">
        <v>3</v>
      </c>
      <c r="J849">
        <v>867</v>
      </c>
    </row>
    <row r="850" spans="1:10" x14ac:dyDescent="0.3">
      <c r="A850" s="3" t="s">
        <v>895</v>
      </c>
      <c r="B850" s="4">
        <v>43365</v>
      </c>
      <c r="C850">
        <v>4</v>
      </c>
      <c r="D850" t="s">
        <v>51</v>
      </c>
      <c r="E850" t="s">
        <v>17</v>
      </c>
      <c r="F850" t="s">
        <v>18</v>
      </c>
      <c r="G850" t="s">
        <v>14</v>
      </c>
      <c r="H850">
        <v>199</v>
      </c>
      <c r="I850">
        <v>8</v>
      </c>
      <c r="J850">
        <v>1592</v>
      </c>
    </row>
    <row r="851" spans="1:10" x14ac:dyDescent="0.3">
      <c r="A851" s="3" t="s">
        <v>896</v>
      </c>
      <c r="B851" s="4">
        <v>43365</v>
      </c>
      <c r="C851">
        <v>10</v>
      </c>
      <c r="D851" t="s">
        <v>58</v>
      </c>
      <c r="E851" t="s">
        <v>46</v>
      </c>
      <c r="F851" t="s">
        <v>23</v>
      </c>
      <c r="G851" t="s">
        <v>19</v>
      </c>
      <c r="H851">
        <v>289</v>
      </c>
      <c r="I851">
        <v>0</v>
      </c>
      <c r="J851">
        <v>0</v>
      </c>
    </row>
    <row r="852" spans="1:10" x14ac:dyDescent="0.3">
      <c r="A852" s="3" t="s">
        <v>897</v>
      </c>
      <c r="B852" s="4">
        <v>43365</v>
      </c>
      <c r="C852">
        <v>17</v>
      </c>
      <c r="D852" t="s">
        <v>35</v>
      </c>
      <c r="E852" t="s">
        <v>27</v>
      </c>
      <c r="F852" t="s">
        <v>28</v>
      </c>
      <c r="G852" t="s">
        <v>19</v>
      </c>
      <c r="H852">
        <v>289</v>
      </c>
      <c r="I852">
        <v>0</v>
      </c>
      <c r="J852">
        <v>0</v>
      </c>
    </row>
    <row r="853" spans="1:10" x14ac:dyDescent="0.3">
      <c r="A853" s="3" t="s">
        <v>898</v>
      </c>
      <c r="B853" s="4">
        <v>43365</v>
      </c>
      <c r="C853">
        <v>6</v>
      </c>
      <c r="D853" t="s">
        <v>48</v>
      </c>
      <c r="E853" t="s">
        <v>46</v>
      </c>
      <c r="F853" t="s">
        <v>23</v>
      </c>
      <c r="G853" t="s">
        <v>41</v>
      </c>
      <c r="H853">
        <v>399</v>
      </c>
      <c r="I853">
        <v>9</v>
      </c>
      <c r="J853">
        <v>3591</v>
      </c>
    </row>
    <row r="854" spans="1:10" x14ac:dyDescent="0.3">
      <c r="A854" s="3" t="s">
        <v>899</v>
      </c>
      <c r="B854" s="4">
        <v>43365</v>
      </c>
      <c r="C854">
        <v>14</v>
      </c>
      <c r="D854" t="s">
        <v>38</v>
      </c>
      <c r="E854" t="s">
        <v>63</v>
      </c>
      <c r="F854" t="s">
        <v>13</v>
      </c>
      <c r="G854" t="s">
        <v>41</v>
      </c>
      <c r="H854">
        <v>399</v>
      </c>
      <c r="I854">
        <v>4</v>
      </c>
      <c r="J854">
        <v>1596</v>
      </c>
    </row>
    <row r="855" spans="1:10" x14ac:dyDescent="0.3">
      <c r="A855" s="3" t="s">
        <v>900</v>
      </c>
      <c r="B855" s="4">
        <v>43365</v>
      </c>
      <c r="C855">
        <v>7</v>
      </c>
      <c r="D855" t="s">
        <v>88</v>
      </c>
      <c r="E855" t="s">
        <v>22</v>
      </c>
      <c r="F855" t="s">
        <v>23</v>
      </c>
      <c r="G855" t="s">
        <v>14</v>
      </c>
      <c r="H855">
        <v>199</v>
      </c>
      <c r="I855">
        <v>5</v>
      </c>
      <c r="J855">
        <v>995</v>
      </c>
    </row>
    <row r="856" spans="1:10" x14ac:dyDescent="0.3">
      <c r="A856" s="3" t="s">
        <v>901</v>
      </c>
      <c r="B856" s="4">
        <v>43365</v>
      </c>
      <c r="C856">
        <v>9</v>
      </c>
      <c r="D856" t="s">
        <v>21</v>
      </c>
      <c r="E856" t="s">
        <v>22</v>
      </c>
      <c r="F856" t="s">
        <v>23</v>
      </c>
      <c r="G856" t="s">
        <v>19</v>
      </c>
      <c r="H856">
        <v>289</v>
      </c>
      <c r="I856">
        <v>7</v>
      </c>
      <c r="J856">
        <v>2023</v>
      </c>
    </row>
    <row r="857" spans="1:10" x14ac:dyDescent="0.3">
      <c r="A857" s="3" t="s">
        <v>902</v>
      </c>
      <c r="B857" s="4">
        <v>43365</v>
      </c>
      <c r="C857">
        <v>19</v>
      </c>
      <c r="D857" t="s">
        <v>56</v>
      </c>
      <c r="E857" t="s">
        <v>36</v>
      </c>
      <c r="F857" t="s">
        <v>28</v>
      </c>
      <c r="G857" t="s">
        <v>24</v>
      </c>
      <c r="H857">
        <v>159</v>
      </c>
      <c r="I857">
        <v>3</v>
      </c>
      <c r="J857">
        <v>477</v>
      </c>
    </row>
    <row r="858" spans="1:10" x14ac:dyDescent="0.3">
      <c r="A858" s="3" t="s">
        <v>903</v>
      </c>
      <c r="B858" s="4">
        <v>43366</v>
      </c>
      <c r="C858">
        <v>19</v>
      </c>
      <c r="D858" t="s">
        <v>56</v>
      </c>
      <c r="E858" t="s">
        <v>27</v>
      </c>
      <c r="F858" t="s">
        <v>28</v>
      </c>
      <c r="G858" t="s">
        <v>19</v>
      </c>
      <c r="H858">
        <v>289</v>
      </c>
      <c r="I858">
        <v>8</v>
      </c>
      <c r="J858">
        <v>2312</v>
      </c>
    </row>
    <row r="859" spans="1:10" x14ac:dyDescent="0.3">
      <c r="A859" s="3" t="s">
        <v>904</v>
      </c>
      <c r="B859" s="4">
        <v>43367</v>
      </c>
      <c r="C859">
        <v>17</v>
      </c>
      <c r="D859" t="s">
        <v>35</v>
      </c>
      <c r="E859" t="s">
        <v>27</v>
      </c>
      <c r="F859" t="s">
        <v>28</v>
      </c>
      <c r="G859" t="s">
        <v>31</v>
      </c>
      <c r="H859">
        <v>69</v>
      </c>
      <c r="I859">
        <v>5</v>
      </c>
      <c r="J859">
        <v>345</v>
      </c>
    </row>
    <row r="860" spans="1:10" x14ac:dyDescent="0.3">
      <c r="A860" s="3" t="s">
        <v>905</v>
      </c>
      <c r="B860" s="4">
        <v>43367</v>
      </c>
      <c r="C860">
        <v>19</v>
      </c>
      <c r="D860" t="s">
        <v>56</v>
      </c>
      <c r="E860" t="s">
        <v>36</v>
      </c>
      <c r="F860" t="s">
        <v>28</v>
      </c>
      <c r="G860" t="s">
        <v>19</v>
      </c>
      <c r="H860">
        <v>289</v>
      </c>
      <c r="I860">
        <v>4</v>
      </c>
      <c r="J860">
        <v>1156</v>
      </c>
    </row>
    <row r="861" spans="1:10" x14ac:dyDescent="0.3">
      <c r="A861" s="3" t="s">
        <v>906</v>
      </c>
      <c r="B861" s="4">
        <v>43367</v>
      </c>
      <c r="C861">
        <v>6</v>
      </c>
      <c r="D861" t="s">
        <v>48</v>
      </c>
      <c r="E861" t="s">
        <v>46</v>
      </c>
      <c r="F861" t="s">
        <v>23</v>
      </c>
      <c r="G861" t="s">
        <v>14</v>
      </c>
      <c r="H861">
        <v>199</v>
      </c>
      <c r="I861">
        <v>8</v>
      </c>
      <c r="J861">
        <v>1592</v>
      </c>
    </row>
    <row r="862" spans="1:10" x14ac:dyDescent="0.3">
      <c r="A862" s="3" t="s">
        <v>907</v>
      </c>
      <c r="B862" s="4">
        <v>43367</v>
      </c>
      <c r="C862">
        <v>14</v>
      </c>
      <c r="D862" t="s">
        <v>38</v>
      </c>
      <c r="E862" t="s">
        <v>12</v>
      </c>
      <c r="F862" t="s">
        <v>13</v>
      </c>
      <c r="G862" t="s">
        <v>41</v>
      </c>
      <c r="H862">
        <v>399</v>
      </c>
      <c r="I862">
        <v>2</v>
      </c>
      <c r="J862">
        <v>798</v>
      </c>
    </row>
    <row r="863" spans="1:10" x14ac:dyDescent="0.3">
      <c r="A863" s="3" t="s">
        <v>908</v>
      </c>
      <c r="B863" s="4">
        <v>43368</v>
      </c>
      <c r="C863">
        <v>17</v>
      </c>
      <c r="D863" t="s">
        <v>35</v>
      </c>
      <c r="E863" t="s">
        <v>27</v>
      </c>
      <c r="F863" t="s">
        <v>28</v>
      </c>
      <c r="G863" t="s">
        <v>31</v>
      </c>
      <c r="H863">
        <v>69</v>
      </c>
      <c r="I863">
        <v>8</v>
      </c>
      <c r="J863">
        <v>552</v>
      </c>
    </row>
    <row r="864" spans="1:10" x14ac:dyDescent="0.3">
      <c r="A864" s="3" t="s">
        <v>909</v>
      </c>
      <c r="B864" s="4">
        <v>43368</v>
      </c>
      <c r="C864">
        <v>16</v>
      </c>
      <c r="D864" t="s">
        <v>30</v>
      </c>
      <c r="E864" t="s">
        <v>27</v>
      </c>
      <c r="F864" t="s">
        <v>28</v>
      </c>
      <c r="G864" t="s">
        <v>14</v>
      </c>
      <c r="H864">
        <v>199</v>
      </c>
      <c r="I864">
        <v>0</v>
      </c>
      <c r="J864">
        <v>0</v>
      </c>
    </row>
    <row r="865" spans="1:10" x14ac:dyDescent="0.3">
      <c r="A865" s="3" t="s">
        <v>910</v>
      </c>
      <c r="B865" s="4">
        <v>43368</v>
      </c>
      <c r="C865">
        <v>3</v>
      </c>
      <c r="D865" t="s">
        <v>43</v>
      </c>
      <c r="E865" t="s">
        <v>68</v>
      </c>
      <c r="F865" t="s">
        <v>18</v>
      </c>
      <c r="G865" t="s">
        <v>19</v>
      </c>
      <c r="H865">
        <v>289</v>
      </c>
      <c r="I865">
        <v>4</v>
      </c>
      <c r="J865">
        <v>1156</v>
      </c>
    </row>
    <row r="866" spans="1:10" x14ac:dyDescent="0.3">
      <c r="A866" s="3" t="s">
        <v>911</v>
      </c>
      <c r="B866" s="4">
        <v>43369</v>
      </c>
      <c r="C866">
        <v>16</v>
      </c>
      <c r="D866" t="s">
        <v>30</v>
      </c>
      <c r="E866" t="s">
        <v>27</v>
      </c>
      <c r="F866" t="s">
        <v>28</v>
      </c>
      <c r="G866" t="s">
        <v>31</v>
      </c>
      <c r="H866">
        <v>69</v>
      </c>
      <c r="I866">
        <v>6</v>
      </c>
      <c r="J866">
        <v>414</v>
      </c>
    </row>
    <row r="867" spans="1:10" x14ac:dyDescent="0.3">
      <c r="A867" s="3" t="s">
        <v>912</v>
      </c>
      <c r="B867" s="4">
        <v>43369</v>
      </c>
      <c r="C867">
        <v>19</v>
      </c>
      <c r="D867" t="s">
        <v>56</v>
      </c>
      <c r="E867" t="s">
        <v>36</v>
      </c>
      <c r="F867" t="s">
        <v>28</v>
      </c>
      <c r="G867" t="s">
        <v>31</v>
      </c>
      <c r="H867">
        <v>69</v>
      </c>
      <c r="I867">
        <v>2</v>
      </c>
      <c r="J867">
        <v>138</v>
      </c>
    </row>
    <row r="868" spans="1:10" x14ac:dyDescent="0.3">
      <c r="A868" s="3" t="s">
        <v>913</v>
      </c>
      <c r="B868" s="4">
        <v>43370</v>
      </c>
      <c r="C868">
        <v>7</v>
      </c>
      <c r="D868" t="s">
        <v>88</v>
      </c>
      <c r="E868" t="s">
        <v>46</v>
      </c>
      <c r="F868" t="s">
        <v>23</v>
      </c>
      <c r="G868" t="s">
        <v>14</v>
      </c>
      <c r="H868">
        <v>199</v>
      </c>
      <c r="I868">
        <v>6</v>
      </c>
      <c r="J868">
        <v>1194</v>
      </c>
    </row>
    <row r="869" spans="1:10" x14ac:dyDescent="0.3">
      <c r="A869" s="3" t="s">
        <v>914</v>
      </c>
      <c r="B869" s="4">
        <v>43370</v>
      </c>
      <c r="C869">
        <v>9</v>
      </c>
      <c r="D869" t="s">
        <v>21</v>
      </c>
      <c r="E869" t="s">
        <v>46</v>
      </c>
      <c r="F869" t="s">
        <v>23</v>
      </c>
      <c r="G869" t="s">
        <v>31</v>
      </c>
      <c r="H869">
        <v>69</v>
      </c>
      <c r="I869">
        <v>7</v>
      </c>
      <c r="J869">
        <v>483</v>
      </c>
    </row>
    <row r="870" spans="1:10" x14ac:dyDescent="0.3">
      <c r="A870" s="3" t="s">
        <v>915</v>
      </c>
      <c r="B870" s="4">
        <v>43371</v>
      </c>
      <c r="C870">
        <v>14</v>
      </c>
      <c r="D870" t="s">
        <v>38</v>
      </c>
      <c r="E870" t="s">
        <v>63</v>
      </c>
      <c r="F870" t="s">
        <v>13</v>
      </c>
      <c r="G870" t="s">
        <v>41</v>
      </c>
      <c r="H870">
        <v>399</v>
      </c>
      <c r="I870">
        <v>3</v>
      </c>
      <c r="J870">
        <v>1197</v>
      </c>
    </row>
    <row r="871" spans="1:10" x14ac:dyDescent="0.3">
      <c r="A871" s="3" t="s">
        <v>916</v>
      </c>
      <c r="B871" s="4">
        <v>43371</v>
      </c>
      <c r="C871">
        <v>3</v>
      </c>
      <c r="D871" t="s">
        <v>43</v>
      </c>
      <c r="E871" t="s">
        <v>68</v>
      </c>
      <c r="F871" t="s">
        <v>18</v>
      </c>
      <c r="G871" t="s">
        <v>24</v>
      </c>
      <c r="H871">
        <v>159</v>
      </c>
      <c r="I871">
        <v>5</v>
      </c>
      <c r="J871">
        <v>795</v>
      </c>
    </row>
    <row r="872" spans="1:10" x14ac:dyDescent="0.3">
      <c r="A872" s="3" t="s">
        <v>917</v>
      </c>
      <c r="B872" s="4">
        <v>43371</v>
      </c>
      <c r="C872">
        <v>9</v>
      </c>
      <c r="D872" t="s">
        <v>21</v>
      </c>
      <c r="E872" t="s">
        <v>46</v>
      </c>
      <c r="F872" t="s">
        <v>23</v>
      </c>
      <c r="G872" t="s">
        <v>31</v>
      </c>
      <c r="H872">
        <v>69</v>
      </c>
      <c r="I872">
        <v>6</v>
      </c>
      <c r="J872">
        <v>414</v>
      </c>
    </row>
    <row r="873" spans="1:10" x14ac:dyDescent="0.3">
      <c r="A873" s="3" t="s">
        <v>918</v>
      </c>
      <c r="B873" s="4">
        <v>43371</v>
      </c>
      <c r="C873">
        <v>1</v>
      </c>
      <c r="D873" t="s">
        <v>16</v>
      </c>
      <c r="E873" t="s">
        <v>17</v>
      </c>
      <c r="F873" t="s">
        <v>18</v>
      </c>
      <c r="G873" t="s">
        <v>24</v>
      </c>
      <c r="H873">
        <v>159</v>
      </c>
      <c r="I873">
        <v>5</v>
      </c>
      <c r="J873">
        <v>795</v>
      </c>
    </row>
    <row r="874" spans="1:10" x14ac:dyDescent="0.3">
      <c r="A874" s="3" t="s">
        <v>919</v>
      </c>
      <c r="B874" s="4">
        <v>43372</v>
      </c>
      <c r="C874">
        <v>20</v>
      </c>
      <c r="D874" t="s">
        <v>40</v>
      </c>
      <c r="E874" t="s">
        <v>27</v>
      </c>
      <c r="F874" t="s">
        <v>28</v>
      </c>
      <c r="G874" t="s">
        <v>14</v>
      </c>
      <c r="H874">
        <v>199</v>
      </c>
      <c r="I874">
        <v>3</v>
      </c>
      <c r="J874">
        <v>597</v>
      </c>
    </row>
    <row r="875" spans="1:10" x14ac:dyDescent="0.3">
      <c r="A875" s="3" t="s">
        <v>920</v>
      </c>
      <c r="B875" s="4">
        <v>43372</v>
      </c>
      <c r="C875">
        <v>3</v>
      </c>
      <c r="D875" t="s">
        <v>43</v>
      </c>
      <c r="E875" t="s">
        <v>68</v>
      </c>
      <c r="F875" t="s">
        <v>18</v>
      </c>
      <c r="G875" t="s">
        <v>19</v>
      </c>
      <c r="H875">
        <v>289</v>
      </c>
      <c r="I875">
        <v>8</v>
      </c>
      <c r="J875">
        <v>2312</v>
      </c>
    </row>
    <row r="876" spans="1:10" x14ac:dyDescent="0.3">
      <c r="A876" s="3" t="s">
        <v>921</v>
      </c>
      <c r="B876" s="4">
        <v>43372</v>
      </c>
      <c r="C876">
        <v>4</v>
      </c>
      <c r="D876" t="s">
        <v>51</v>
      </c>
      <c r="E876" t="s">
        <v>68</v>
      </c>
      <c r="F876" t="s">
        <v>18</v>
      </c>
      <c r="G876" t="s">
        <v>31</v>
      </c>
      <c r="H876">
        <v>69</v>
      </c>
      <c r="I876">
        <v>6</v>
      </c>
      <c r="J876">
        <v>414</v>
      </c>
    </row>
    <row r="877" spans="1:10" x14ac:dyDescent="0.3">
      <c r="A877" s="3" t="s">
        <v>922</v>
      </c>
      <c r="B877" s="4">
        <v>43372</v>
      </c>
      <c r="C877">
        <v>7</v>
      </c>
      <c r="D877" t="s">
        <v>88</v>
      </c>
      <c r="E877" t="s">
        <v>46</v>
      </c>
      <c r="F877" t="s">
        <v>23</v>
      </c>
      <c r="G877" t="s">
        <v>19</v>
      </c>
      <c r="H877">
        <v>289</v>
      </c>
      <c r="I877">
        <v>0</v>
      </c>
      <c r="J877">
        <v>0</v>
      </c>
    </row>
    <row r="878" spans="1:10" x14ac:dyDescent="0.3">
      <c r="A878" s="3" t="s">
        <v>923</v>
      </c>
      <c r="B878" s="4">
        <v>43373</v>
      </c>
      <c r="C878">
        <v>11</v>
      </c>
      <c r="D878" t="s">
        <v>11</v>
      </c>
      <c r="E878" t="s">
        <v>12</v>
      </c>
      <c r="F878" t="s">
        <v>13</v>
      </c>
      <c r="G878" t="s">
        <v>19</v>
      </c>
      <c r="H878">
        <v>289</v>
      </c>
      <c r="I878">
        <v>1</v>
      </c>
      <c r="J878">
        <v>289</v>
      </c>
    </row>
    <row r="879" spans="1:10" x14ac:dyDescent="0.3">
      <c r="A879" s="3" t="s">
        <v>924</v>
      </c>
      <c r="B879" s="4">
        <v>43373</v>
      </c>
      <c r="C879">
        <v>15</v>
      </c>
      <c r="D879" t="s">
        <v>118</v>
      </c>
      <c r="E879" t="s">
        <v>63</v>
      </c>
      <c r="F879" t="s">
        <v>13</v>
      </c>
      <c r="G879" t="s">
        <v>24</v>
      </c>
      <c r="H879">
        <v>159</v>
      </c>
      <c r="I879">
        <v>0</v>
      </c>
      <c r="J879">
        <v>0</v>
      </c>
    </row>
    <row r="880" spans="1:10" x14ac:dyDescent="0.3">
      <c r="A880" s="3" t="s">
        <v>925</v>
      </c>
      <c r="B880" s="4">
        <v>43373</v>
      </c>
      <c r="C880">
        <v>20</v>
      </c>
      <c r="D880" t="s">
        <v>40</v>
      </c>
      <c r="E880" t="s">
        <v>36</v>
      </c>
      <c r="F880" t="s">
        <v>28</v>
      </c>
      <c r="G880" t="s">
        <v>14</v>
      </c>
      <c r="H880">
        <v>199</v>
      </c>
      <c r="I880">
        <v>1</v>
      </c>
      <c r="J880">
        <v>199</v>
      </c>
    </row>
    <row r="881" spans="1:10" x14ac:dyDescent="0.3">
      <c r="A881" s="3" t="s">
        <v>926</v>
      </c>
      <c r="B881" s="4">
        <v>43373</v>
      </c>
      <c r="C881">
        <v>6</v>
      </c>
      <c r="D881" t="s">
        <v>48</v>
      </c>
      <c r="E881" t="s">
        <v>22</v>
      </c>
      <c r="F881" t="s">
        <v>23</v>
      </c>
      <c r="G881" t="s">
        <v>14</v>
      </c>
      <c r="H881">
        <v>199</v>
      </c>
      <c r="I881">
        <v>7</v>
      </c>
      <c r="J881">
        <v>1393</v>
      </c>
    </row>
    <row r="882" spans="1:10" x14ac:dyDescent="0.3">
      <c r="A882" s="3" t="s">
        <v>927</v>
      </c>
      <c r="B882" s="4">
        <v>43374</v>
      </c>
      <c r="C882">
        <v>9</v>
      </c>
      <c r="D882" t="s">
        <v>21</v>
      </c>
      <c r="E882" t="s">
        <v>22</v>
      </c>
      <c r="F882" t="s">
        <v>23</v>
      </c>
      <c r="G882" t="s">
        <v>41</v>
      </c>
      <c r="H882">
        <v>399</v>
      </c>
      <c r="I882">
        <v>7</v>
      </c>
      <c r="J882">
        <v>2793</v>
      </c>
    </row>
    <row r="883" spans="1:10" x14ac:dyDescent="0.3">
      <c r="A883" s="3" t="s">
        <v>928</v>
      </c>
      <c r="B883" s="4">
        <v>43374</v>
      </c>
      <c r="C883">
        <v>7</v>
      </c>
      <c r="D883" t="s">
        <v>88</v>
      </c>
      <c r="E883" t="s">
        <v>46</v>
      </c>
      <c r="F883" t="s">
        <v>23</v>
      </c>
      <c r="G883" t="s">
        <v>24</v>
      </c>
      <c r="H883">
        <v>159</v>
      </c>
      <c r="I883">
        <v>2</v>
      </c>
      <c r="J883">
        <v>318</v>
      </c>
    </row>
    <row r="884" spans="1:10" x14ac:dyDescent="0.3">
      <c r="A884" s="3" t="s">
        <v>929</v>
      </c>
      <c r="B884" s="4">
        <v>43375</v>
      </c>
      <c r="C884">
        <v>3</v>
      </c>
      <c r="D884" t="s">
        <v>43</v>
      </c>
      <c r="E884" t="s">
        <v>68</v>
      </c>
      <c r="F884" t="s">
        <v>18</v>
      </c>
      <c r="G884" t="s">
        <v>14</v>
      </c>
      <c r="H884">
        <v>199</v>
      </c>
      <c r="I884">
        <v>5</v>
      </c>
      <c r="J884">
        <v>995</v>
      </c>
    </row>
    <row r="885" spans="1:10" x14ac:dyDescent="0.3">
      <c r="A885" s="3" t="s">
        <v>930</v>
      </c>
      <c r="B885" s="4">
        <v>43375</v>
      </c>
      <c r="C885">
        <v>14</v>
      </c>
      <c r="D885" t="s">
        <v>38</v>
      </c>
      <c r="E885" t="s">
        <v>63</v>
      </c>
      <c r="F885" t="s">
        <v>13</v>
      </c>
      <c r="G885" t="s">
        <v>19</v>
      </c>
      <c r="H885">
        <v>289</v>
      </c>
      <c r="I885">
        <v>9</v>
      </c>
      <c r="J885">
        <v>2601</v>
      </c>
    </row>
    <row r="886" spans="1:10" x14ac:dyDescent="0.3">
      <c r="A886" s="3" t="s">
        <v>931</v>
      </c>
      <c r="B886" s="4">
        <v>43375</v>
      </c>
      <c r="C886">
        <v>15</v>
      </c>
      <c r="D886" t="s">
        <v>118</v>
      </c>
      <c r="E886" t="s">
        <v>63</v>
      </c>
      <c r="F886" t="s">
        <v>13</v>
      </c>
      <c r="G886" t="s">
        <v>24</v>
      </c>
      <c r="H886">
        <v>159</v>
      </c>
      <c r="I886">
        <v>8</v>
      </c>
      <c r="J886">
        <v>1272</v>
      </c>
    </row>
    <row r="887" spans="1:10" x14ac:dyDescent="0.3">
      <c r="A887" s="3" t="s">
        <v>932</v>
      </c>
      <c r="B887" s="4">
        <v>43376</v>
      </c>
      <c r="C887">
        <v>20</v>
      </c>
      <c r="D887" t="s">
        <v>40</v>
      </c>
      <c r="E887" t="s">
        <v>27</v>
      </c>
      <c r="F887" t="s">
        <v>28</v>
      </c>
      <c r="G887" t="s">
        <v>24</v>
      </c>
      <c r="H887">
        <v>159</v>
      </c>
      <c r="I887">
        <v>1</v>
      </c>
      <c r="J887">
        <v>159</v>
      </c>
    </row>
    <row r="888" spans="1:10" x14ac:dyDescent="0.3">
      <c r="A888" s="3" t="s">
        <v>933</v>
      </c>
      <c r="B888" s="4">
        <v>43377</v>
      </c>
      <c r="C888">
        <v>20</v>
      </c>
      <c r="D888" t="s">
        <v>40</v>
      </c>
      <c r="E888" t="s">
        <v>36</v>
      </c>
      <c r="F888" t="s">
        <v>28</v>
      </c>
      <c r="G888" t="s">
        <v>19</v>
      </c>
      <c r="H888">
        <v>289</v>
      </c>
      <c r="I888">
        <v>1</v>
      </c>
      <c r="J888">
        <v>289</v>
      </c>
    </row>
    <row r="889" spans="1:10" x14ac:dyDescent="0.3">
      <c r="A889" s="3" t="s">
        <v>934</v>
      </c>
      <c r="B889" s="4">
        <v>43377</v>
      </c>
      <c r="C889">
        <v>15</v>
      </c>
      <c r="D889" t="s">
        <v>118</v>
      </c>
      <c r="E889" t="s">
        <v>12</v>
      </c>
      <c r="F889" t="s">
        <v>13</v>
      </c>
      <c r="G889" t="s">
        <v>14</v>
      </c>
      <c r="H889">
        <v>199</v>
      </c>
      <c r="I889">
        <v>3</v>
      </c>
      <c r="J889">
        <v>597</v>
      </c>
    </row>
    <row r="890" spans="1:10" x14ac:dyDescent="0.3">
      <c r="A890" s="3" t="s">
        <v>935</v>
      </c>
      <c r="B890" s="4">
        <v>43378</v>
      </c>
      <c r="C890">
        <v>20</v>
      </c>
      <c r="D890" t="s">
        <v>40</v>
      </c>
      <c r="E890" t="s">
        <v>27</v>
      </c>
      <c r="F890" t="s">
        <v>28</v>
      </c>
      <c r="G890" t="s">
        <v>14</v>
      </c>
      <c r="H890">
        <v>199</v>
      </c>
      <c r="I890">
        <v>3</v>
      </c>
      <c r="J890">
        <v>597</v>
      </c>
    </row>
    <row r="891" spans="1:10" x14ac:dyDescent="0.3">
      <c r="A891" s="3" t="s">
        <v>936</v>
      </c>
      <c r="B891" s="4">
        <v>43378</v>
      </c>
      <c r="C891">
        <v>9</v>
      </c>
      <c r="D891" t="s">
        <v>21</v>
      </c>
      <c r="E891" t="s">
        <v>46</v>
      </c>
      <c r="F891" t="s">
        <v>23</v>
      </c>
      <c r="G891" t="s">
        <v>19</v>
      </c>
      <c r="H891">
        <v>289</v>
      </c>
      <c r="I891">
        <v>9</v>
      </c>
      <c r="J891">
        <v>2601</v>
      </c>
    </row>
    <row r="892" spans="1:10" x14ac:dyDescent="0.3">
      <c r="A892" s="3" t="s">
        <v>937</v>
      </c>
      <c r="B892" s="4">
        <v>43378</v>
      </c>
      <c r="C892">
        <v>4</v>
      </c>
      <c r="D892" t="s">
        <v>51</v>
      </c>
      <c r="E892" t="s">
        <v>17</v>
      </c>
      <c r="F892" t="s">
        <v>18</v>
      </c>
      <c r="G892" t="s">
        <v>14</v>
      </c>
      <c r="H892">
        <v>199</v>
      </c>
      <c r="I892">
        <v>9</v>
      </c>
      <c r="J892">
        <v>1791</v>
      </c>
    </row>
    <row r="893" spans="1:10" x14ac:dyDescent="0.3">
      <c r="A893" s="3" t="s">
        <v>938</v>
      </c>
      <c r="B893" s="4">
        <v>43378</v>
      </c>
      <c r="C893">
        <v>16</v>
      </c>
      <c r="D893" t="s">
        <v>30</v>
      </c>
      <c r="E893" t="s">
        <v>36</v>
      </c>
      <c r="F893" t="s">
        <v>28</v>
      </c>
      <c r="G893" t="s">
        <v>24</v>
      </c>
      <c r="H893">
        <v>159</v>
      </c>
      <c r="I893">
        <v>7</v>
      </c>
      <c r="J893">
        <v>1113</v>
      </c>
    </row>
    <row r="894" spans="1:10" x14ac:dyDescent="0.3">
      <c r="A894" s="3" t="s">
        <v>939</v>
      </c>
      <c r="B894" s="4">
        <v>43378</v>
      </c>
      <c r="C894">
        <v>5</v>
      </c>
      <c r="D894" t="s">
        <v>60</v>
      </c>
      <c r="E894" t="s">
        <v>68</v>
      </c>
      <c r="F894" t="s">
        <v>18</v>
      </c>
      <c r="G894" t="s">
        <v>31</v>
      </c>
      <c r="H894">
        <v>69</v>
      </c>
      <c r="I894">
        <v>3</v>
      </c>
      <c r="J894">
        <v>207</v>
      </c>
    </row>
    <row r="895" spans="1:10" x14ac:dyDescent="0.3">
      <c r="A895" s="3" t="s">
        <v>940</v>
      </c>
      <c r="B895" s="4">
        <v>43379</v>
      </c>
      <c r="C895">
        <v>11</v>
      </c>
      <c r="D895" t="s">
        <v>11</v>
      </c>
      <c r="E895" t="s">
        <v>63</v>
      </c>
      <c r="F895" t="s">
        <v>13</v>
      </c>
      <c r="G895" t="s">
        <v>24</v>
      </c>
      <c r="H895">
        <v>159</v>
      </c>
      <c r="I895">
        <v>6</v>
      </c>
      <c r="J895">
        <v>954</v>
      </c>
    </row>
    <row r="896" spans="1:10" x14ac:dyDescent="0.3">
      <c r="A896" s="3" t="s">
        <v>941</v>
      </c>
      <c r="B896" s="4">
        <v>43379</v>
      </c>
      <c r="C896">
        <v>9</v>
      </c>
      <c r="D896" t="s">
        <v>21</v>
      </c>
      <c r="E896" t="s">
        <v>22</v>
      </c>
      <c r="F896" t="s">
        <v>23</v>
      </c>
      <c r="G896" t="s">
        <v>14</v>
      </c>
      <c r="H896">
        <v>199</v>
      </c>
      <c r="I896">
        <v>2</v>
      </c>
      <c r="J896">
        <v>398</v>
      </c>
    </row>
    <row r="897" spans="1:10" x14ac:dyDescent="0.3">
      <c r="A897" s="3" t="s">
        <v>942</v>
      </c>
      <c r="B897" s="4">
        <v>43379</v>
      </c>
      <c r="C897">
        <v>6</v>
      </c>
      <c r="D897" t="s">
        <v>48</v>
      </c>
      <c r="E897" t="s">
        <v>46</v>
      </c>
      <c r="F897" t="s">
        <v>23</v>
      </c>
      <c r="G897" t="s">
        <v>14</v>
      </c>
      <c r="H897">
        <v>199</v>
      </c>
      <c r="I897">
        <v>8</v>
      </c>
      <c r="J897">
        <v>1592</v>
      </c>
    </row>
    <row r="898" spans="1:10" x14ac:dyDescent="0.3">
      <c r="A898" s="3" t="s">
        <v>943</v>
      </c>
      <c r="B898" s="4">
        <v>43379</v>
      </c>
      <c r="C898">
        <v>4</v>
      </c>
      <c r="D898" t="s">
        <v>51</v>
      </c>
      <c r="E898" t="s">
        <v>17</v>
      </c>
      <c r="F898" t="s">
        <v>18</v>
      </c>
      <c r="G898" t="s">
        <v>41</v>
      </c>
      <c r="H898">
        <v>399</v>
      </c>
      <c r="I898">
        <v>0</v>
      </c>
      <c r="J898">
        <v>0</v>
      </c>
    </row>
    <row r="899" spans="1:10" x14ac:dyDescent="0.3">
      <c r="A899" s="3" t="s">
        <v>944</v>
      </c>
      <c r="B899" s="4">
        <v>43379</v>
      </c>
      <c r="C899">
        <v>17</v>
      </c>
      <c r="D899" t="s">
        <v>35</v>
      </c>
      <c r="E899" t="s">
        <v>36</v>
      </c>
      <c r="F899" t="s">
        <v>28</v>
      </c>
      <c r="G899" t="s">
        <v>14</v>
      </c>
      <c r="H899">
        <v>199</v>
      </c>
      <c r="I899">
        <v>2</v>
      </c>
      <c r="J899">
        <v>398</v>
      </c>
    </row>
    <row r="900" spans="1:10" x14ac:dyDescent="0.3">
      <c r="A900" s="3" t="s">
        <v>945</v>
      </c>
      <c r="B900" s="4">
        <v>43380</v>
      </c>
      <c r="C900">
        <v>1</v>
      </c>
      <c r="D900" t="s">
        <v>16</v>
      </c>
      <c r="E900" t="s">
        <v>68</v>
      </c>
      <c r="F900" t="s">
        <v>18</v>
      </c>
      <c r="G900" t="s">
        <v>14</v>
      </c>
      <c r="H900">
        <v>199</v>
      </c>
      <c r="I900">
        <v>4</v>
      </c>
      <c r="J900">
        <v>796</v>
      </c>
    </row>
    <row r="901" spans="1:10" x14ac:dyDescent="0.3">
      <c r="A901" s="3" t="s">
        <v>946</v>
      </c>
      <c r="B901" s="4">
        <v>43380</v>
      </c>
      <c r="C901">
        <v>4</v>
      </c>
      <c r="D901" t="s">
        <v>51</v>
      </c>
      <c r="E901" t="s">
        <v>17</v>
      </c>
      <c r="F901" t="s">
        <v>18</v>
      </c>
      <c r="G901" t="s">
        <v>24</v>
      </c>
      <c r="H901">
        <v>159</v>
      </c>
      <c r="I901">
        <v>5</v>
      </c>
      <c r="J901">
        <v>795</v>
      </c>
    </row>
    <row r="902" spans="1:10" x14ac:dyDescent="0.3">
      <c r="A902" s="3" t="s">
        <v>947</v>
      </c>
      <c r="B902" s="4">
        <v>43381</v>
      </c>
      <c r="C902">
        <v>15</v>
      </c>
      <c r="D902" t="s">
        <v>118</v>
      </c>
      <c r="E902" t="s">
        <v>12</v>
      </c>
      <c r="F902" t="s">
        <v>13</v>
      </c>
      <c r="G902" t="s">
        <v>41</v>
      </c>
      <c r="H902">
        <v>399</v>
      </c>
      <c r="I902">
        <v>7</v>
      </c>
      <c r="J902">
        <v>2793</v>
      </c>
    </row>
    <row r="903" spans="1:10" x14ac:dyDescent="0.3">
      <c r="A903" s="3" t="s">
        <v>948</v>
      </c>
      <c r="B903" s="4">
        <v>43382</v>
      </c>
      <c r="C903">
        <v>13</v>
      </c>
      <c r="D903" t="s">
        <v>33</v>
      </c>
      <c r="E903" t="s">
        <v>12</v>
      </c>
      <c r="F903" t="s">
        <v>13</v>
      </c>
      <c r="G903" t="s">
        <v>41</v>
      </c>
      <c r="H903">
        <v>399</v>
      </c>
      <c r="I903">
        <v>4</v>
      </c>
      <c r="J903">
        <v>1596</v>
      </c>
    </row>
    <row r="904" spans="1:10" x14ac:dyDescent="0.3">
      <c r="A904" s="3" t="s">
        <v>949</v>
      </c>
      <c r="B904" s="4">
        <v>43383</v>
      </c>
      <c r="C904">
        <v>6</v>
      </c>
      <c r="D904" t="s">
        <v>48</v>
      </c>
      <c r="E904" t="s">
        <v>22</v>
      </c>
      <c r="F904" t="s">
        <v>23</v>
      </c>
      <c r="G904" t="s">
        <v>19</v>
      </c>
      <c r="H904">
        <v>289</v>
      </c>
      <c r="I904">
        <v>3</v>
      </c>
      <c r="J904">
        <v>867</v>
      </c>
    </row>
    <row r="905" spans="1:10" x14ac:dyDescent="0.3">
      <c r="A905" s="3" t="s">
        <v>950</v>
      </c>
      <c r="B905" s="4">
        <v>43383</v>
      </c>
      <c r="C905">
        <v>5</v>
      </c>
      <c r="D905" t="s">
        <v>60</v>
      </c>
      <c r="E905" t="s">
        <v>17</v>
      </c>
      <c r="F905" t="s">
        <v>18</v>
      </c>
      <c r="G905" t="s">
        <v>19</v>
      </c>
      <c r="H905">
        <v>289</v>
      </c>
      <c r="I905">
        <v>1</v>
      </c>
      <c r="J905">
        <v>289</v>
      </c>
    </row>
    <row r="906" spans="1:10" x14ac:dyDescent="0.3">
      <c r="A906" s="3" t="s">
        <v>951</v>
      </c>
      <c r="B906" s="4">
        <v>43384</v>
      </c>
      <c r="C906">
        <v>13</v>
      </c>
      <c r="D906" t="s">
        <v>33</v>
      </c>
      <c r="E906" t="s">
        <v>12</v>
      </c>
      <c r="F906" t="s">
        <v>13</v>
      </c>
      <c r="G906" t="s">
        <v>19</v>
      </c>
      <c r="H906">
        <v>289</v>
      </c>
      <c r="I906">
        <v>7</v>
      </c>
      <c r="J906">
        <v>2023</v>
      </c>
    </row>
    <row r="907" spans="1:10" x14ac:dyDescent="0.3">
      <c r="A907" s="3" t="s">
        <v>952</v>
      </c>
      <c r="B907" s="4">
        <v>43384</v>
      </c>
      <c r="C907">
        <v>19</v>
      </c>
      <c r="D907" t="s">
        <v>56</v>
      </c>
      <c r="E907" t="s">
        <v>27</v>
      </c>
      <c r="F907" t="s">
        <v>28</v>
      </c>
      <c r="G907" t="s">
        <v>14</v>
      </c>
      <c r="H907">
        <v>199</v>
      </c>
      <c r="I907">
        <v>5</v>
      </c>
      <c r="J907">
        <v>995</v>
      </c>
    </row>
    <row r="908" spans="1:10" x14ac:dyDescent="0.3">
      <c r="A908" s="3" t="s">
        <v>953</v>
      </c>
      <c r="B908" s="4">
        <v>43385</v>
      </c>
      <c r="C908">
        <v>10</v>
      </c>
      <c r="D908" t="s">
        <v>58</v>
      </c>
      <c r="E908" t="s">
        <v>22</v>
      </c>
      <c r="F908" t="s">
        <v>23</v>
      </c>
      <c r="G908" t="s">
        <v>14</v>
      </c>
      <c r="H908">
        <v>199</v>
      </c>
      <c r="I908">
        <v>1</v>
      </c>
      <c r="J908">
        <v>199</v>
      </c>
    </row>
    <row r="909" spans="1:10" x14ac:dyDescent="0.3">
      <c r="A909" s="3" t="s">
        <v>954</v>
      </c>
      <c r="B909" s="4">
        <v>43385</v>
      </c>
      <c r="C909">
        <v>20</v>
      </c>
      <c r="D909" t="s">
        <v>40</v>
      </c>
      <c r="E909" t="s">
        <v>27</v>
      </c>
      <c r="F909" t="s">
        <v>28</v>
      </c>
      <c r="G909" t="s">
        <v>19</v>
      </c>
      <c r="H909">
        <v>289</v>
      </c>
      <c r="I909">
        <v>3</v>
      </c>
      <c r="J909">
        <v>867</v>
      </c>
    </row>
    <row r="910" spans="1:10" x14ac:dyDescent="0.3">
      <c r="A910" s="3" t="s">
        <v>955</v>
      </c>
      <c r="B910" s="4">
        <v>43386</v>
      </c>
      <c r="C910">
        <v>7</v>
      </c>
      <c r="D910" t="s">
        <v>88</v>
      </c>
      <c r="E910" t="s">
        <v>46</v>
      </c>
      <c r="F910" t="s">
        <v>23</v>
      </c>
      <c r="G910" t="s">
        <v>24</v>
      </c>
      <c r="H910">
        <v>159</v>
      </c>
      <c r="I910">
        <v>8</v>
      </c>
      <c r="J910">
        <v>1272</v>
      </c>
    </row>
    <row r="911" spans="1:10" x14ac:dyDescent="0.3">
      <c r="A911" s="3" t="s">
        <v>956</v>
      </c>
      <c r="B911" s="4">
        <v>43386</v>
      </c>
      <c r="C911">
        <v>19</v>
      </c>
      <c r="D911" t="s">
        <v>56</v>
      </c>
      <c r="E911" t="s">
        <v>27</v>
      </c>
      <c r="F911" t="s">
        <v>28</v>
      </c>
      <c r="G911" t="s">
        <v>14</v>
      </c>
      <c r="H911">
        <v>199</v>
      </c>
      <c r="I911">
        <v>3</v>
      </c>
      <c r="J911">
        <v>597</v>
      </c>
    </row>
    <row r="912" spans="1:10" x14ac:dyDescent="0.3">
      <c r="A912" s="3" t="s">
        <v>957</v>
      </c>
      <c r="B912" s="4">
        <v>43386</v>
      </c>
      <c r="C912">
        <v>18</v>
      </c>
      <c r="D912" t="s">
        <v>26</v>
      </c>
      <c r="E912" t="s">
        <v>27</v>
      </c>
      <c r="F912" t="s">
        <v>28</v>
      </c>
      <c r="G912" t="s">
        <v>31</v>
      </c>
      <c r="H912">
        <v>69</v>
      </c>
      <c r="I912">
        <v>9</v>
      </c>
      <c r="J912">
        <v>621</v>
      </c>
    </row>
    <row r="913" spans="1:10" x14ac:dyDescent="0.3">
      <c r="A913" s="3" t="s">
        <v>958</v>
      </c>
      <c r="B913" s="4">
        <v>43386</v>
      </c>
      <c r="C913">
        <v>13</v>
      </c>
      <c r="D913" t="s">
        <v>33</v>
      </c>
      <c r="E913" t="s">
        <v>12</v>
      </c>
      <c r="F913" t="s">
        <v>13</v>
      </c>
      <c r="G913" t="s">
        <v>19</v>
      </c>
      <c r="H913">
        <v>289</v>
      </c>
      <c r="I913">
        <v>8</v>
      </c>
      <c r="J913">
        <v>2312</v>
      </c>
    </row>
    <row r="914" spans="1:10" x14ac:dyDescent="0.3">
      <c r="A914" s="3" t="s">
        <v>959</v>
      </c>
      <c r="B914" s="4">
        <v>43386</v>
      </c>
      <c r="C914">
        <v>9</v>
      </c>
      <c r="D914" t="s">
        <v>21</v>
      </c>
      <c r="E914" t="s">
        <v>46</v>
      </c>
      <c r="F914" t="s">
        <v>23</v>
      </c>
      <c r="G914" t="s">
        <v>14</v>
      </c>
      <c r="H914">
        <v>199</v>
      </c>
      <c r="I914">
        <v>5</v>
      </c>
      <c r="J914">
        <v>995</v>
      </c>
    </row>
    <row r="915" spans="1:10" x14ac:dyDescent="0.3">
      <c r="A915" s="3" t="s">
        <v>960</v>
      </c>
      <c r="B915" s="4">
        <v>43386</v>
      </c>
      <c r="C915">
        <v>14</v>
      </c>
      <c r="D915" t="s">
        <v>38</v>
      </c>
      <c r="E915" t="s">
        <v>12</v>
      </c>
      <c r="F915" t="s">
        <v>13</v>
      </c>
      <c r="G915" t="s">
        <v>24</v>
      </c>
      <c r="H915">
        <v>159</v>
      </c>
      <c r="I915">
        <v>7</v>
      </c>
      <c r="J915">
        <v>1113</v>
      </c>
    </row>
    <row r="916" spans="1:10" x14ac:dyDescent="0.3">
      <c r="A916" s="3" t="s">
        <v>961</v>
      </c>
      <c r="B916" s="4">
        <v>43387</v>
      </c>
      <c r="C916">
        <v>3</v>
      </c>
      <c r="D916" t="s">
        <v>43</v>
      </c>
      <c r="E916" t="s">
        <v>17</v>
      </c>
      <c r="F916" t="s">
        <v>18</v>
      </c>
      <c r="G916" t="s">
        <v>31</v>
      </c>
      <c r="H916">
        <v>69</v>
      </c>
      <c r="I916">
        <v>2</v>
      </c>
      <c r="J916">
        <v>138</v>
      </c>
    </row>
    <row r="917" spans="1:10" x14ac:dyDescent="0.3">
      <c r="A917" s="3" t="s">
        <v>962</v>
      </c>
      <c r="B917" s="4">
        <v>43387</v>
      </c>
      <c r="C917">
        <v>10</v>
      </c>
      <c r="D917" t="s">
        <v>58</v>
      </c>
      <c r="E917" t="s">
        <v>46</v>
      </c>
      <c r="F917" t="s">
        <v>23</v>
      </c>
      <c r="G917" t="s">
        <v>19</v>
      </c>
      <c r="H917">
        <v>289</v>
      </c>
      <c r="I917">
        <v>5</v>
      </c>
      <c r="J917">
        <v>1445</v>
      </c>
    </row>
    <row r="918" spans="1:10" x14ac:dyDescent="0.3">
      <c r="A918" s="3" t="s">
        <v>963</v>
      </c>
      <c r="B918" s="4">
        <v>43388</v>
      </c>
      <c r="C918">
        <v>18</v>
      </c>
      <c r="D918" t="s">
        <v>26</v>
      </c>
      <c r="E918" t="s">
        <v>36</v>
      </c>
      <c r="F918" t="s">
        <v>28</v>
      </c>
      <c r="G918" t="s">
        <v>31</v>
      </c>
      <c r="H918">
        <v>69</v>
      </c>
      <c r="I918">
        <v>2</v>
      </c>
      <c r="J918">
        <v>138</v>
      </c>
    </row>
    <row r="919" spans="1:10" x14ac:dyDescent="0.3">
      <c r="A919" s="3" t="s">
        <v>964</v>
      </c>
      <c r="B919" s="4">
        <v>43388</v>
      </c>
      <c r="C919">
        <v>18</v>
      </c>
      <c r="D919" t="s">
        <v>26</v>
      </c>
      <c r="E919" t="s">
        <v>36</v>
      </c>
      <c r="F919" t="s">
        <v>28</v>
      </c>
      <c r="G919" t="s">
        <v>24</v>
      </c>
      <c r="H919">
        <v>159</v>
      </c>
      <c r="I919">
        <v>5</v>
      </c>
      <c r="J919">
        <v>795</v>
      </c>
    </row>
    <row r="920" spans="1:10" x14ac:dyDescent="0.3">
      <c r="A920" s="3" t="s">
        <v>965</v>
      </c>
      <c r="B920" s="4">
        <v>43388</v>
      </c>
      <c r="C920">
        <v>14</v>
      </c>
      <c r="D920" t="s">
        <v>38</v>
      </c>
      <c r="E920" t="s">
        <v>63</v>
      </c>
      <c r="F920" t="s">
        <v>13</v>
      </c>
      <c r="G920" t="s">
        <v>41</v>
      </c>
      <c r="H920">
        <v>399</v>
      </c>
      <c r="I920">
        <v>9</v>
      </c>
      <c r="J920">
        <v>3591</v>
      </c>
    </row>
    <row r="921" spans="1:10" x14ac:dyDescent="0.3">
      <c r="A921" s="3" t="s">
        <v>966</v>
      </c>
      <c r="B921" s="4">
        <v>43388</v>
      </c>
      <c r="C921">
        <v>2</v>
      </c>
      <c r="D921" t="s">
        <v>106</v>
      </c>
      <c r="E921" t="s">
        <v>68</v>
      </c>
      <c r="F921" t="s">
        <v>18</v>
      </c>
      <c r="G921" t="s">
        <v>14</v>
      </c>
      <c r="H921">
        <v>199</v>
      </c>
      <c r="I921">
        <v>3</v>
      </c>
      <c r="J921">
        <v>597</v>
      </c>
    </row>
    <row r="922" spans="1:10" x14ac:dyDescent="0.3">
      <c r="A922" s="3" t="s">
        <v>967</v>
      </c>
      <c r="B922" s="4">
        <v>43389</v>
      </c>
      <c r="C922">
        <v>17</v>
      </c>
      <c r="D922" t="s">
        <v>35</v>
      </c>
      <c r="E922" t="s">
        <v>27</v>
      </c>
      <c r="F922" t="s">
        <v>28</v>
      </c>
      <c r="G922" t="s">
        <v>41</v>
      </c>
      <c r="H922">
        <v>399</v>
      </c>
      <c r="I922">
        <v>6</v>
      </c>
      <c r="J922">
        <v>2394</v>
      </c>
    </row>
    <row r="923" spans="1:10" x14ac:dyDescent="0.3">
      <c r="A923" s="3" t="s">
        <v>968</v>
      </c>
      <c r="B923" s="4">
        <v>43389</v>
      </c>
      <c r="C923">
        <v>1</v>
      </c>
      <c r="D923" t="s">
        <v>16</v>
      </c>
      <c r="E923" t="s">
        <v>17</v>
      </c>
      <c r="F923" t="s">
        <v>18</v>
      </c>
      <c r="G923" t="s">
        <v>19</v>
      </c>
      <c r="H923">
        <v>289</v>
      </c>
      <c r="I923">
        <v>7</v>
      </c>
      <c r="J923">
        <v>2023</v>
      </c>
    </row>
    <row r="924" spans="1:10" x14ac:dyDescent="0.3">
      <c r="A924" s="3" t="s">
        <v>969</v>
      </c>
      <c r="B924" s="4">
        <v>43389</v>
      </c>
      <c r="C924">
        <v>15</v>
      </c>
      <c r="D924" t="s">
        <v>118</v>
      </c>
      <c r="E924" t="s">
        <v>63</v>
      </c>
      <c r="F924" t="s">
        <v>13</v>
      </c>
      <c r="G924" t="s">
        <v>24</v>
      </c>
      <c r="H924">
        <v>159</v>
      </c>
      <c r="I924">
        <v>3</v>
      </c>
      <c r="J924">
        <v>477</v>
      </c>
    </row>
    <row r="925" spans="1:10" x14ac:dyDescent="0.3">
      <c r="A925" s="3" t="s">
        <v>970</v>
      </c>
      <c r="B925" s="4">
        <v>43389</v>
      </c>
      <c r="C925">
        <v>11</v>
      </c>
      <c r="D925" t="s">
        <v>11</v>
      </c>
      <c r="E925" t="s">
        <v>12</v>
      </c>
      <c r="F925" t="s">
        <v>13</v>
      </c>
      <c r="G925" t="s">
        <v>19</v>
      </c>
      <c r="H925">
        <v>289</v>
      </c>
      <c r="I925">
        <v>9</v>
      </c>
      <c r="J925">
        <v>2601</v>
      </c>
    </row>
    <row r="926" spans="1:10" x14ac:dyDescent="0.3">
      <c r="A926" s="3" t="s">
        <v>971</v>
      </c>
      <c r="B926" s="4">
        <v>43389</v>
      </c>
      <c r="C926">
        <v>12</v>
      </c>
      <c r="D926" t="s">
        <v>66</v>
      </c>
      <c r="E926" t="s">
        <v>12</v>
      </c>
      <c r="F926" t="s">
        <v>13</v>
      </c>
      <c r="G926" t="s">
        <v>14</v>
      </c>
      <c r="H926">
        <v>199</v>
      </c>
      <c r="I926">
        <v>7</v>
      </c>
      <c r="J926">
        <v>1393</v>
      </c>
    </row>
    <row r="927" spans="1:10" x14ac:dyDescent="0.3">
      <c r="A927" s="3" t="s">
        <v>972</v>
      </c>
      <c r="B927" s="4">
        <v>43390</v>
      </c>
      <c r="C927">
        <v>1</v>
      </c>
      <c r="D927" t="s">
        <v>16</v>
      </c>
      <c r="E927" t="s">
        <v>68</v>
      </c>
      <c r="F927" t="s">
        <v>18</v>
      </c>
      <c r="G927" t="s">
        <v>14</v>
      </c>
      <c r="H927">
        <v>199</v>
      </c>
      <c r="I927">
        <v>0</v>
      </c>
      <c r="J927">
        <v>0</v>
      </c>
    </row>
    <row r="928" spans="1:10" x14ac:dyDescent="0.3">
      <c r="A928" s="3" t="s">
        <v>973</v>
      </c>
      <c r="B928" s="4">
        <v>43390</v>
      </c>
      <c r="C928">
        <v>8</v>
      </c>
      <c r="D928" t="s">
        <v>45</v>
      </c>
      <c r="E928" t="s">
        <v>46</v>
      </c>
      <c r="F928" t="s">
        <v>23</v>
      </c>
      <c r="G928" t="s">
        <v>14</v>
      </c>
      <c r="H928">
        <v>199</v>
      </c>
      <c r="I928">
        <v>8</v>
      </c>
      <c r="J928">
        <v>1592</v>
      </c>
    </row>
    <row r="929" spans="1:10" x14ac:dyDescent="0.3">
      <c r="A929" s="3" t="s">
        <v>974</v>
      </c>
      <c r="B929" s="4">
        <v>43390</v>
      </c>
      <c r="C929">
        <v>20</v>
      </c>
      <c r="D929" t="s">
        <v>40</v>
      </c>
      <c r="E929" t="s">
        <v>36</v>
      </c>
      <c r="F929" t="s">
        <v>28</v>
      </c>
      <c r="G929" t="s">
        <v>24</v>
      </c>
      <c r="H929">
        <v>159</v>
      </c>
      <c r="I929">
        <v>8</v>
      </c>
      <c r="J929">
        <v>1272</v>
      </c>
    </row>
    <row r="930" spans="1:10" x14ac:dyDescent="0.3">
      <c r="A930" s="3" t="s">
        <v>975</v>
      </c>
      <c r="B930" s="4">
        <v>43390</v>
      </c>
      <c r="C930">
        <v>14</v>
      </c>
      <c r="D930" t="s">
        <v>38</v>
      </c>
      <c r="E930" t="s">
        <v>63</v>
      </c>
      <c r="F930" t="s">
        <v>13</v>
      </c>
      <c r="G930" t="s">
        <v>24</v>
      </c>
      <c r="H930">
        <v>159</v>
      </c>
      <c r="I930">
        <v>5</v>
      </c>
      <c r="J930">
        <v>795</v>
      </c>
    </row>
    <row r="931" spans="1:10" x14ac:dyDescent="0.3">
      <c r="A931" s="3" t="s">
        <v>976</v>
      </c>
      <c r="B931" s="4">
        <v>43390</v>
      </c>
      <c r="C931">
        <v>10</v>
      </c>
      <c r="D931" t="s">
        <v>58</v>
      </c>
      <c r="E931" t="s">
        <v>46</v>
      </c>
      <c r="F931" t="s">
        <v>23</v>
      </c>
      <c r="G931" t="s">
        <v>14</v>
      </c>
      <c r="H931">
        <v>199</v>
      </c>
      <c r="I931">
        <v>3</v>
      </c>
      <c r="J931">
        <v>597</v>
      </c>
    </row>
    <row r="932" spans="1:10" x14ac:dyDescent="0.3">
      <c r="A932" s="3" t="s">
        <v>977</v>
      </c>
      <c r="B932" s="4">
        <v>43391</v>
      </c>
      <c r="C932">
        <v>17</v>
      </c>
      <c r="D932" t="s">
        <v>35</v>
      </c>
      <c r="E932" t="s">
        <v>36</v>
      </c>
      <c r="F932" t="s">
        <v>28</v>
      </c>
      <c r="G932" t="s">
        <v>41</v>
      </c>
      <c r="H932">
        <v>399</v>
      </c>
      <c r="I932">
        <v>0</v>
      </c>
      <c r="J932">
        <v>0</v>
      </c>
    </row>
    <row r="933" spans="1:10" x14ac:dyDescent="0.3">
      <c r="A933" s="3" t="s">
        <v>978</v>
      </c>
      <c r="B933" s="4">
        <v>43392</v>
      </c>
      <c r="C933">
        <v>5</v>
      </c>
      <c r="D933" t="s">
        <v>60</v>
      </c>
      <c r="E933" t="s">
        <v>68</v>
      </c>
      <c r="F933" t="s">
        <v>18</v>
      </c>
      <c r="G933" t="s">
        <v>14</v>
      </c>
      <c r="H933">
        <v>199</v>
      </c>
      <c r="I933">
        <v>6</v>
      </c>
      <c r="J933">
        <v>1194</v>
      </c>
    </row>
    <row r="934" spans="1:10" x14ac:dyDescent="0.3">
      <c r="A934" s="3" t="s">
        <v>979</v>
      </c>
      <c r="B934" s="4">
        <v>43392</v>
      </c>
      <c r="C934">
        <v>10</v>
      </c>
      <c r="D934" t="s">
        <v>58</v>
      </c>
      <c r="E934" t="s">
        <v>46</v>
      </c>
      <c r="F934" t="s">
        <v>23</v>
      </c>
      <c r="G934" t="s">
        <v>24</v>
      </c>
      <c r="H934">
        <v>159</v>
      </c>
      <c r="I934">
        <v>6</v>
      </c>
      <c r="J934">
        <v>954</v>
      </c>
    </row>
    <row r="935" spans="1:10" x14ac:dyDescent="0.3">
      <c r="A935" s="3" t="s">
        <v>980</v>
      </c>
      <c r="B935" s="4">
        <v>43393</v>
      </c>
      <c r="C935">
        <v>17</v>
      </c>
      <c r="D935" t="s">
        <v>35</v>
      </c>
      <c r="E935" t="s">
        <v>36</v>
      </c>
      <c r="F935" t="s">
        <v>28</v>
      </c>
      <c r="G935" t="s">
        <v>24</v>
      </c>
      <c r="H935">
        <v>159</v>
      </c>
      <c r="I935">
        <v>1</v>
      </c>
      <c r="J935">
        <v>159</v>
      </c>
    </row>
    <row r="936" spans="1:10" x14ac:dyDescent="0.3">
      <c r="A936" s="3" t="s">
        <v>981</v>
      </c>
      <c r="B936" s="4">
        <v>43393</v>
      </c>
      <c r="C936">
        <v>18</v>
      </c>
      <c r="D936" t="s">
        <v>26</v>
      </c>
      <c r="E936" t="s">
        <v>27</v>
      </c>
      <c r="F936" t="s">
        <v>28</v>
      </c>
      <c r="G936" t="s">
        <v>19</v>
      </c>
      <c r="H936">
        <v>289</v>
      </c>
      <c r="I936">
        <v>5</v>
      </c>
      <c r="J936">
        <v>1445</v>
      </c>
    </row>
    <row r="937" spans="1:10" x14ac:dyDescent="0.3">
      <c r="A937" s="3" t="s">
        <v>982</v>
      </c>
      <c r="B937" s="4">
        <v>43393</v>
      </c>
      <c r="C937">
        <v>2</v>
      </c>
      <c r="D937" t="s">
        <v>106</v>
      </c>
      <c r="E937" t="s">
        <v>17</v>
      </c>
      <c r="F937" t="s">
        <v>18</v>
      </c>
      <c r="G937" t="s">
        <v>31</v>
      </c>
      <c r="H937">
        <v>69</v>
      </c>
      <c r="I937">
        <v>8</v>
      </c>
      <c r="J937">
        <v>552</v>
      </c>
    </row>
    <row r="938" spans="1:10" x14ac:dyDescent="0.3">
      <c r="A938" s="3" t="s">
        <v>983</v>
      </c>
      <c r="B938" s="4">
        <v>43394</v>
      </c>
      <c r="C938">
        <v>17</v>
      </c>
      <c r="D938" t="s">
        <v>35</v>
      </c>
      <c r="E938" t="s">
        <v>27</v>
      </c>
      <c r="F938" t="s">
        <v>28</v>
      </c>
      <c r="G938" t="s">
        <v>31</v>
      </c>
      <c r="H938">
        <v>69</v>
      </c>
      <c r="I938">
        <v>5</v>
      </c>
      <c r="J938">
        <v>345</v>
      </c>
    </row>
    <row r="939" spans="1:10" x14ac:dyDescent="0.3">
      <c r="A939" s="3" t="s">
        <v>984</v>
      </c>
      <c r="B939" s="4">
        <v>43395</v>
      </c>
      <c r="C939">
        <v>10</v>
      </c>
      <c r="D939" t="s">
        <v>58</v>
      </c>
      <c r="E939" t="s">
        <v>22</v>
      </c>
      <c r="F939" t="s">
        <v>23</v>
      </c>
      <c r="G939" t="s">
        <v>41</v>
      </c>
      <c r="H939">
        <v>399</v>
      </c>
      <c r="I939">
        <v>0</v>
      </c>
      <c r="J939">
        <v>0</v>
      </c>
    </row>
    <row r="940" spans="1:10" x14ac:dyDescent="0.3">
      <c r="A940" s="3" t="s">
        <v>985</v>
      </c>
      <c r="B940" s="4">
        <v>43395</v>
      </c>
      <c r="C940">
        <v>1</v>
      </c>
      <c r="D940" t="s">
        <v>16</v>
      </c>
      <c r="E940" t="s">
        <v>68</v>
      </c>
      <c r="F940" t="s">
        <v>18</v>
      </c>
      <c r="G940" t="s">
        <v>19</v>
      </c>
      <c r="H940">
        <v>289</v>
      </c>
      <c r="I940">
        <v>7</v>
      </c>
      <c r="J940">
        <v>2023</v>
      </c>
    </row>
    <row r="941" spans="1:10" x14ac:dyDescent="0.3">
      <c r="A941" s="3" t="s">
        <v>986</v>
      </c>
      <c r="B941" s="4">
        <v>43395</v>
      </c>
      <c r="C941">
        <v>5</v>
      </c>
      <c r="D941" t="s">
        <v>60</v>
      </c>
      <c r="E941" t="s">
        <v>17</v>
      </c>
      <c r="F941" t="s">
        <v>18</v>
      </c>
      <c r="G941" t="s">
        <v>14</v>
      </c>
      <c r="H941">
        <v>199</v>
      </c>
      <c r="I941">
        <v>5</v>
      </c>
      <c r="J941">
        <v>995</v>
      </c>
    </row>
    <row r="942" spans="1:10" x14ac:dyDescent="0.3">
      <c r="A942" s="3" t="s">
        <v>987</v>
      </c>
      <c r="B942" s="4">
        <v>43395</v>
      </c>
      <c r="C942">
        <v>20</v>
      </c>
      <c r="D942" t="s">
        <v>40</v>
      </c>
      <c r="E942" t="s">
        <v>27</v>
      </c>
      <c r="F942" t="s">
        <v>28</v>
      </c>
      <c r="G942" t="s">
        <v>24</v>
      </c>
      <c r="H942">
        <v>159</v>
      </c>
      <c r="I942">
        <v>5</v>
      </c>
      <c r="J942">
        <v>795</v>
      </c>
    </row>
    <row r="943" spans="1:10" x14ac:dyDescent="0.3">
      <c r="A943" s="3" t="s">
        <v>988</v>
      </c>
      <c r="B943" s="4">
        <v>43395</v>
      </c>
      <c r="C943">
        <v>1</v>
      </c>
      <c r="D943" t="s">
        <v>16</v>
      </c>
      <c r="E943" t="s">
        <v>17</v>
      </c>
      <c r="F943" t="s">
        <v>18</v>
      </c>
      <c r="G943" t="s">
        <v>41</v>
      </c>
      <c r="H943">
        <v>399</v>
      </c>
      <c r="I943">
        <v>8</v>
      </c>
      <c r="J943">
        <v>3192</v>
      </c>
    </row>
    <row r="944" spans="1:10" x14ac:dyDescent="0.3">
      <c r="A944" s="3" t="s">
        <v>989</v>
      </c>
      <c r="B944" s="4">
        <v>43395</v>
      </c>
      <c r="C944">
        <v>6</v>
      </c>
      <c r="D944" t="s">
        <v>48</v>
      </c>
      <c r="E944" t="s">
        <v>22</v>
      </c>
      <c r="F944" t="s">
        <v>23</v>
      </c>
      <c r="G944" t="s">
        <v>24</v>
      </c>
      <c r="H944">
        <v>159</v>
      </c>
      <c r="I944">
        <v>6</v>
      </c>
      <c r="J944">
        <v>954</v>
      </c>
    </row>
    <row r="945" spans="1:10" x14ac:dyDescent="0.3">
      <c r="A945" s="3" t="s">
        <v>990</v>
      </c>
      <c r="B945" s="4">
        <v>43396</v>
      </c>
      <c r="C945">
        <v>4</v>
      </c>
      <c r="D945" t="s">
        <v>51</v>
      </c>
      <c r="E945" t="s">
        <v>68</v>
      </c>
      <c r="F945" t="s">
        <v>18</v>
      </c>
      <c r="G945" t="s">
        <v>41</v>
      </c>
      <c r="H945">
        <v>399</v>
      </c>
      <c r="I945">
        <v>1</v>
      </c>
      <c r="J945">
        <v>399</v>
      </c>
    </row>
    <row r="946" spans="1:10" x14ac:dyDescent="0.3">
      <c r="A946" s="3" t="s">
        <v>991</v>
      </c>
      <c r="B946" s="4">
        <v>43397</v>
      </c>
      <c r="C946">
        <v>17</v>
      </c>
      <c r="D946" t="s">
        <v>35</v>
      </c>
      <c r="E946" t="s">
        <v>36</v>
      </c>
      <c r="F946" t="s">
        <v>28</v>
      </c>
      <c r="G946" t="s">
        <v>14</v>
      </c>
      <c r="H946">
        <v>199</v>
      </c>
      <c r="I946">
        <v>5</v>
      </c>
      <c r="J946">
        <v>995</v>
      </c>
    </row>
    <row r="947" spans="1:10" x14ac:dyDescent="0.3">
      <c r="A947" s="3" t="s">
        <v>992</v>
      </c>
      <c r="B947" s="4">
        <v>43398</v>
      </c>
      <c r="C947">
        <v>1</v>
      </c>
      <c r="D947" t="s">
        <v>16</v>
      </c>
      <c r="E947" t="s">
        <v>17</v>
      </c>
      <c r="F947" t="s">
        <v>18</v>
      </c>
      <c r="G947" t="s">
        <v>14</v>
      </c>
      <c r="H947">
        <v>199</v>
      </c>
      <c r="I947">
        <v>1</v>
      </c>
      <c r="J947">
        <v>199</v>
      </c>
    </row>
    <row r="948" spans="1:10" x14ac:dyDescent="0.3">
      <c r="A948" s="3" t="s">
        <v>993</v>
      </c>
      <c r="B948" s="4">
        <v>43398</v>
      </c>
      <c r="C948">
        <v>15</v>
      </c>
      <c r="D948" t="s">
        <v>118</v>
      </c>
      <c r="E948" t="s">
        <v>12</v>
      </c>
      <c r="F948" t="s">
        <v>13</v>
      </c>
      <c r="G948" t="s">
        <v>31</v>
      </c>
      <c r="H948">
        <v>69</v>
      </c>
      <c r="I948">
        <v>4</v>
      </c>
      <c r="J948">
        <v>276</v>
      </c>
    </row>
    <row r="949" spans="1:10" x14ac:dyDescent="0.3">
      <c r="A949" s="3" t="s">
        <v>994</v>
      </c>
      <c r="B949" s="4">
        <v>43398</v>
      </c>
      <c r="C949">
        <v>9</v>
      </c>
      <c r="D949" t="s">
        <v>21</v>
      </c>
      <c r="E949" t="s">
        <v>46</v>
      </c>
      <c r="F949" t="s">
        <v>23</v>
      </c>
      <c r="G949" t="s">
        <v>14</v>
      </c>
      <c r="H949">
        <v>199</v>
      </c>
      <c r="I949">
        <v>5</v>
      </c>
      <c r="J949">
        <v>995</v>
      </c>
    </row>
    <row r="950" spans="1:10" x14ac:dyDescent="0.3">
      <c r="A950" s="3" t="s">
        <v>995</v>
      </c>
      <c r="B950" s="4">
        <v>43399</v>
      </c>
      <c r="C950">
        <v>6</v>
      </c>
      <c r="D950" t="s">
        <v>48</v>
      </c>
      <c r="E950" t="s">
        <v>46</v>
      </c>
      <c r="F950" t="s">
        <v>23</v>
      </c>
      <c r="G950" t="s">
        <v>41</v>
      </c>
      <c r="H950">
        <v>399</v>
      </c>
      <c r="I950">
        <v>5</v>
      </c>
      <c r="J950">
        <v>1995</v>
      </c>
    </row>
    <row r="951" spans="1:10" x14ac:dyDescent="0.3">
      <c r="A951" s="3" t="s">
        <v>996</v>
      </c>
      <c r="B951" s="4">
        <v>43399</v>
      </c>
      <c r="C951">
        <v>20</v>
      </c>
      <c r="D951" t="s">
        <v>40</v>
      </c>
      <c r="E951" t="s">
        <v>27</v>
      </c>
      <c r="F951" t="s">
        <v>28</v>
      </c>
      <c r="G951" t="s">
        <v>31</v>
      </c>
      <c r="H951">
        <v>69</v>
      </c>
      <c r="I951">
        <v>8</v>
      </c>
      <c r="J951">
        <v>552</v>
      </c>
    </row>
    <row r="952" spans="1:10" x14ac:dyDescent="0.3">
      <c r="A952" s="3" t="s">
        <v>997</v>
      </c>
      <c r="B952" s="4">
        <v>43400</v>
      </c>
      <c r="C952">
        <v>17</v>
      </c>
      <c r="D952" t="s">
        <v>35</v>
      </c>
      <c r="E952" t="s">
        <v>36</v>
      </c>
      <c r="F952" t="s">
        <v>28</v>
      </c>
      <c r="G952" t="s">
        <v>14</v>
      </c>
      <c r="H952">
        <v>199</v>
      </c>
      <c r="I952">
        <v>1</v>
      </c>
      <c r="J952">
        <v>199</v>
      </c>
    </row>
    <row r="953" spans="1:10" x14ac:dyDescent="0.3">
      <c r="A953" s="3" t="s">
        <v>998</v>
      </c>
      <c r="B953" s="4">
        <v>43400</v>
      </c>
      <c r="C953">
        <v>6</v>
      </c>
      <c r="D953" t="s">
        <v>48</v>
      </c>
      <c r="E953" t="s">
        <v>46</v>
      </c>
      <c r="F953" t="s">
        <v>23</v>
      </c>
      <c r="G953" t="s">
        <v>41</v>
      </c>
      <c r="H953">
        <v>399</v>
      </c>
      <c r="I953">
        <v>7</v>
      </c>
      <c r="J953">
        <v>2793</v>
      </c>
    </row>
    <row r="954" spans="1:10" x14ac:dyDescent="0.3">
      <c r="A954" s="3" t="s">
        <v>999</v>
      </c>
      <c r="B954" s="4">
        <v>43400</v>
      </c>
      <c r="C954">
        <v>3</v>
      </c>
      <c r="D954" t="s">
        <v>43</v>
      </c>
      <c r="E954" t="s">
        <v>68</v>
      </c>
      <c r="F954" t="s">
        <v>18</v>
      </c>
      <c r="G954" t="s">
        <v>14</v>
      </c>
      <c r="H954">
        <v>199</v>
      </c>
      <c r="I954">
        <v>1</v>
      </c>
      <c r="J954">
        <v>199</v>
      </c>
    </row>
    <row r="955" spans="1:10" x14ac:dyDescent="0.3">
      <c r="A955" s="3" t="s">
        <v>1000</v>
      </c>
      <c r="B955" s="4">
        <v>43400</v>
      </c>
      <c r="C955">
        <v>4</v>
      </c>
      <c r="D955" t="s">
        <v>51</v>
      </c>
      <c r="E955" t="s">
        <v>17</v>
      </c>
      <c r="F955" t="s">
        <v>18</v>
      </c>
      <c r="G955" t="s">
        <v>14</v>
      </c>
      <c r="H955">
        <v>199</v>
      </c>
      <c r="I955">
        <v>8</v>
      </c>
      <c r="J955">
        <v>1592</v>
      </c>
    </row>
    <row r="956" spans="1:10" x14ac:dyDescent="0.3">
      <c r="A956" s="3" t="s">
        <v>1001</v>
      </c>
      <c r="B956" s="4">
        <v>43401</v>
      </c>
      <c r="C956">
        <v>10</v>
      </c>
      <c r="D956" t="s">
        <v>58</v>
      </c>
      <c r="E956" t="s">
        <v>22</v>
      </c>
      <c r="F956" t="s">
        <v>23</v>
      </c>
      <c r="G956" t="s">
        <v>14</v>
      </c>
      <c r="H956">
        <v>199</v>
      </c>
      <c r="I956">
        <v>0</v>
      </c>
      <c r="J956">
        <v>0</v>
      </c>
    </row>
    <row r="957" spans="1:10" x14ac:dyDescent="0.3">
      <c r="A957" s="3" t="s">
        <v>1002</v>
      </c>
      <c r="B957" s="4">
        <v>43402</v>
      </c>
      <c r="C957">
        <v>6</v>
      </c>
      <c r="D957" t="s">
        <v>48</v>
      </c>
      <c r="E957" t="s">
        <v>22</v>
      </c>
      <c r="F957" t="s">
        <v>23</v>
      </c>
      <c r="G957" t="s">
        <v>24</v>
      </c>
      <c r="H957">
        <v>159</v>
      </c>
      <c r="I957">
        <v>4</v>
      </c>
      <c r="J957">
        <v>636</v>
      </c>
    </row>
    <row r="958" spans="1:10" x14ac:dyDescent="0.3">
      <c r="A958" s="3" t="s">
        <v>1003</v>
      </c>
      <c r="B958" s="4">
        <v>43402</v>
      </c>
      <c r="C958">
        <v>17</v>
      </c>
      <c r="D958" t="s">
        <v>35</v>
      </c>
      <c r="E958" t="s">
        <v>36</v>
      </c>
      <c r="F958" t="s">
        <v>28</v>
      </c>
      <c r="G958" t="s">
        <v>19</v>
      </c>
      <c r="H958">
        <v>289</v>
      </c>
      <c r="I958">
        <v>9</v>
      </c>
      <c r="J958">
        <v>2601</v>
      </c>
    </row>
    <row r="959" spans="1:10" x14ac:dyDescent="0.3">
      <c r="A959" s="3" t="s">
        <v>1004</v>
      </c>
      <c r="B959" s="4">
        <v>43402</v>
      </c>
      <c r="C959">
        <v>9</v>
      </c>
      <c r="D959" t="s">
        <v>21</v>
      </c>
      <c r="E959" t="s">
        <v>22</v>
      </c>
      <c r="F959" t="s">
        <v>23</v>
      </c>
      <c r="G959" t="s">
        <v>41</v>
      </c>
      <c r="H959">
        <v>399</v>
      </c>
      <c r="I959">
        <v>2</v>
      </c>
      <c r="J959">
        <v>798</v>
      </c>
    </row>
    <row r="960" spans="1:10" x14ac:dyDescent="0.3">
      <c r="A960" s="3" t="s">
        <v>1005</v>
      </c>
      <c r="B960" s="4">
        <v>43402</v>
      </c>
      <c r="C960">
        <v>2</v>
      </c>
      <c r="D960" t="s">
        <v>106</v>
      </c>
      <c r="E960" t="s">
        <v>17</v>
      </c>
      <c r="F960" t="s">
        <v>18</v>
      </c>
      <c r="G960" t="s">
        <v>31</v>
      </c>
      <c r="H960">
        <v>69</v>
      </c>
      <c r="I960">
        <v>6</v>
      </c>
      <c r="J960">
        <v>414</v>
      </c>
    </row>
    <row r="961" spans="1:10" x14ac:dyDescent="0.3">
      <c r="A961" s="3" t="s">
        <v>1006</v>
      </c>
      <c r="B961" s="4">
        <v>43402</v>
      </c>
      <c r="C961">
        <v>9</v>
      </c>
      <c r="D961" t="s">
        <v>21</v>
      </c>
      <c r="E961" t="s">
        <v>22</v>
      </c>
      <c r="F961" t="s">
        <v>23</v>
      </c>
      <c r="G961" t="s">
        <v>31</v>
      </c>
      <c r="H961">
        <v>69</v>
      </c>
      <c r="I961">
        <v>6</v>
      </c>
      <c r="J961">
        <v>414</v>
      </c>
    </row>
    <row r="962" spans="1:10" x14ac:dyDescent="0.3">
      <c r="A962" s="3" t="s">
        <v>1007</v>
      </c>
      <c r="B962" s="4">
        <v>43402</v>
      </c>
      <c r="C962">
        <v>18</v>
      </c>
      <c r="D962" t="s">
        <v>26</v>
      </c>
      <c r="E962" t="s">
        <v>36</v>
      </c>
      <c r="F962" t="s">
        <v>28</v>
      </c>
      <c r="G962" t="s">
        <v>31</v>
      </c>
      <c r="H962">
        <v>69</v>
      </c>
      <c r="I962">
        <v>3</v>
      </c>
      <c r="J962">
        <v>207</v>
      </c>
    </row>
    <row r="963" spans="1:10" x14ac:dyDescent="0.3">
      <c r="A963" s="3" t="s">
        <v>1008</v>
      </c>
      <c r="B963" s="4">
        <v>43402</v>
      </c>
      <c r="C963">
        <v>9</v>
      </c>
      <c r="D963" t="s">
        <v>21</v>
      </c>
      <c r="E963" t="s">
        <v>22</v>
      </c>
      <c r="F963" t="s">
        <v>23</v>
      </c>
      <c r="G963" t="s">
        <v>31</v>
      </c>
      <c r="H963">
        <v>69</v>
      </c>
      <c r="I963">
        <v>2</v>
      </c>
      <c r="J963">
        <v>138</v>
      </c>
    </row>
    <row r="964" spans="1:10" x14ac:dyDescent="0.3">
      <c r="A964" s="3" t="s">
        <v>1009</v>
      </c>
      <c r="B964" s="4">
        <v>43402</v>
      </c>
      <c r="C964">
        <v>14</v>
      </c>
      <c r="D964" t="s">
        <v>38</v>
      </c>
      <c r="E964" t="s">
        <v>12</v>
      </c>
      <c r="F964" t="s">
        <v>13</v>
      </c>
      <c r="G964" t="s">
        <v>24</v>
      </c>
      <c r="H964">
        <v>159</v>
      </c>
      <c r="I964">
        <v>1</v>
      </c>
      <c r="J964">
        <v>159</v>
      </c>
    </row>
    <row r="965" spans="1:10" x14ac:dyDescent="0.3">
      <c r="A965" s="3" t="s">
        <v>1010</v>
      </c>
      <c r="B965" s="4">
        <v>43402</v>
      </c>
      <c r="C965">
        <v>7</v>
      </c>
      <c r="D965" t="s">
        <v>88</v>
      </c>
      <c r="E965" t="s">
        <v>22</v>
      </c>
      <c r="F965" t="s">
        <v>23</v>
      </c>
      <c r="G965" t="s">
        <v>41</v>
      </c>
      <c r="H965">
        <v>399</v>
      </c>
      <c r="I965">
        <v>2</v>
      </c>
      <c r="J965">
        <v>798</v>
      </c>
    </row>
    <row r="966" spans="1:10" x14ac:dyDescent="0.3">
      <c r="A966" s="3" t="s">
        <v>1011</v>
      </c>
      <c r="B966" s="4">
        <v>43402</v>
      </c>
      <c r="C966">
        <v>2</v>
      </c>
      <c r="D966" t="s">
        <v>106</v>
      </c>
      <c r="E966" t="s">
        <v>68</v>
      </c>
      <c r="F966" t="s">
        <v>18</v>
      </c>
      <c r="G966" t="s">
        <v>14</v>
      </c>
      <c r="H966">
        <v>199</v>
      </c>
      <c r="I966">
        <v>7</v>
      </c>
      <c r="J966">
        <v>1393</v>
      </c>
    </row>
    <row r="967" spans="1:10" x14ac:dyDescent="0.3">
      <c r="A967" s="3" t="s">
        <v>1012</v>
      </c>
      <c r="B967" s="4">
        <v>43402</v>
      </c>
      <c r="C967">
        <v>18</v>
      </c>
      <c r="D967" t="s">
        <v>26</v>
      </c>
      <c r="E967" t="s">
        <v>36</v>
      </c>
      <c r="F967" t="s">
        <v>28</v>
      </c>
      <c r="G967" t="s">
        <v>24</v>
      </c>
      <c r="H967">
        <v>159</v>
      </c>
      <c r="I967">
        <v>7</v>
      </c>
      <c r="J967">
        <v>1113</v>
      </c>
    </row>
    <row r="968" spans="1:10" x14ac:dyDescent="0.3">
      <c r="A968" s="3" t="s">
        <v>1013</v>
      </c>
      <c r="B968" s="4">
        <v>43403</v>
      </c>
      <c r="C968">
        <v>14</v>
      </c>
      <c r="D968" t="s">
        <v>38</v>
      </c>
      <c r="E968" t="s">
        <v>63</v>
      </c>
      <c r="F968" t="s">
        <v>13</v>
      </c>
      <c r="G968" t="s">
        <v>41</v>
      </c>
      <c r="H968">
        <v>399</v>
      </c>
      <c r="I968">
        <v>1</v>
      </c>
      <c r="J968">
        <v>399</v>
      </c>
    </row>
    <row r="969" spans="1:10" x14ac:dyDescent="0.3">
      <c r="A969" s="3" t="s">
        <v>1014</v>
      </c>
      <c r="B969" s="4">
        <v>43403</v>
      </c>
      <c r="C969">
        <v>19</v>
      </c>
      <c r="D969" t="s">
        <v>56</v>
      </c>
      <c r="E969" t="s">
        <v>27</v>
      </c>
      <c r="F969" t="s">
        <v>28</v>
      </c>
      <c r="G969" t="s">
        <v>31</v>
      </c>
      <c r="H969">
        <v>69</v>
      </c>
      <c r="I969">
        <v>3</v>
      </c>
      <c r="J969">
        <v>207</v>
      </c>
    </row>
    <row r="970" spans="1:10" x14ac:dyDescent="0.3">
      <c r="A970" s="3" t="s">
        <v>1015</v>
      </c>
      <c r="B970" s="4">
        <v>43403</v>
      </c>
      <c r="C970">
        <v>7</v>
      </c>
      <c r="D970" t="s">
        <v>88</v>
      </c>
      <c r="E970" t="s">
        <v>46</v>
      </c>
      <c r="F970" t="s">
        <v>23</v>
      </c>
      <c r="G970" t="s">
        <v>24</v>
      </c>
      <c r="H970">
        <v>159</v>
      </c>
      <c r="I970">
        <v>1</v>
      </c>
      <c r="J970">
        <v>159</v>
      </c>
    </row>
    <row r="971" spans="1:10" x14ac:dyDescent="0.3">
      <c r="A971" s="3" t="s">
        <v>1016</v>
      </c>
      <c r="B971" s="4">
        <v>43404</v>
      </c>
      <c r="C971">
        <v>7</v>
      </c>
      <c r="D971" t="s">
        <v>88</v>
      </c>
      <c r="E971" t="s">
        <v>46</v>
      </c>
      <c r="F971" t="s">
        <v>23</v>
      </c>
      <c r="G971" t="s">
        <v>41</v>
      </c>
      <c r="H971">
        <v>399</v>
      </c>
      <c r="I971">
        <v>0</v>
      </c>
      <c r="J971">
        <v>0</v>
      </c>
    </row>
    <row r="972" spans="1:10" x14ac:dyDescent="0.3">
      <c r="A972" s="3" t="s">
        <v>1017</v>
      </c>
      <c r="B972" s="4">
        <v>43405</v>
      </c>
      <c r="C972">
        <v>14</v>
      </c>
      <c r="D972" t="s">
        <v>38</v>
      </c>
      <c r="E972" t="s">
        <v>63</v>
      </c>
      <c r="F972" t="s">
        <v>13</v>
      </c>
      <c r="G972" t="s">
        <v>14</v>
      </c>
      <c r="H972">
        <v>199</v>
      </c>
      <c r="I972">
        <v>0</v>
      </c>
      <c r="J972">
        <v>0</v>
      </c>
    </row>
    <row r="973" spans="1:10" x14ac:dyDescent="0.3">
      <c r="A973" s="3" t="s">
        <v>1018</v>
      </c>
      <c r="B973" s="4">
        <v>43406</v>
      </c>
      <c r="C973">
        <v>19</v>
      </c>
      <c r="D973" t="s">
        <v>56</v>
      </c>
      <c r="E973" t="s">
        <v>27</v>
      </c>
      <c r="F973" t="s">
        <v>28</v>
      </c>
      <c r="G973" t="s">
        <v>24</v>
      </c>
      <c r="H973">
        <v>159</v>
      </c>
      <c r="I973">
        <v>4</v>
      </c>
      <c r="J973">
        <v>636</v>
      </c>
    </row>
    <row r="974" spans="1:10" x14ac:dyDescent="0.3">
      <c r="A974" s="3" t="s">
        <v>1019</v>
      </c>
      <c r="B974" s="4">
        <v>43407</v>
      </c>
      <c r="C974">
        <v>13</v>
      </c>
      <c r="D974" t="s">
        <v>33</v>
      </c>
      <c r="E974" t="s">
        <v>12</v>
      </c>
      <c r="F974" t="s">
        <v>13</v>
      </c>
      <c r="G974" t="s">
        <v>41</v>
      </c>
      <c r="H974">
        <v>399</v>
      </c>
      <c r="I974">
        <v>0</v>
      </c>
      <c r="J974">
        <v>0</v>
      </c>
    </row>
    <row r="975" spans="1:10" x14ac:dyDescent="0.3">
      <c r="A975" s="3" t="s">
        <v>1020</v>
      </c>
      <c r="B975" s="4">
        <v>43408</v>
      </c>
      <c r="C975">
        <v>1</v>
      </c>
      <c r="D975" t="s">
        <v>16</v>
      </c>
      <c r="E975" t="s">
        <v>17</v>
      </c>
      <c r="F975" t="s">
        <v>18</v>
      </c>
      <c r="G975" t="s">
        <v>31</v>
      </c>
      <c r="H975">
        <v>69</v>
      </c>
      <c r="I975">
        <v>7</v>
      </c>
      <c r="J975">
        <v>483</v>
      </c>
    </row>
    <row r="976" spans="1:10" x14ac:dyDescent="0.3">
      <c r="A976" s="3" t="s">
        <v>1021</v>
      </c>
      <c r="B976" s="4">
        <v>43408</v>
      </c>
      <c r="C976">
        <v>13</v>
      </c>
      <c r="D976" t="s">
        <v>33</v>
      </c>
      <c r="E976" t="s">
        <v>63</v>
      </c>
      <c r="F976" t="s">
        <v>13</v>
      </c>
      <c r="G976" t="s">
        <v>24</v>
      </c>
      <c r="H976">
        <v>159</v>
      </c>
      <c r="I976">
        <v>2</v>
      </c>
      <c r="J976">
        <v>318</v>
      </c>
    </row>
    <row r="977" spans="1:10" x14ac:dyDescent="0.3">
      <c r="A977" s="3" t="s">
        <v>1022</v>
      </c>
      <c r="B977" s="4">
        <v>43408</v>
      </c>
      <c r="C977">
        <v>2</v>
      </c>
      <c r="D977" t="s">
        <v>106</v>
      </c>
      <c r="E977" t="s">
        <v>68</v>
      </c>
      <c r="F977" t="s">
        <v>18</v>
      </c>
      <c r="G977" t="s">
        <v>31</v>
      </c>
      <c r="H977">
        <v>69</v>
      </c>
      <c r="I977">
        <v>1</v>
      </c>
      <c r="J977">
        <v>69</v>
      </c>
    </row>
    <row r="978" spans="1:10" x14ac:dyDescent="0.3">
      <c r="A978" s="3" t="s">
        <v>1023</v>
      </c>
      <c r="B978" s="4">
        <v>43409</v>
      </c>
      <c r="C978">
        <v>5</v>
      </c>
      <c r="D978" t="s">
        <v>60</v>
      </c>
      <c r="E978" t="s">
        <v>68</v>
      </c>
      <c r="F978" t="s">
        <v>18</v>
      </c>
      <c r="G978" t="s">
        <v>14</v>
      </c>
      <c r="H978">
        <v>199</v>
      </c>
      <c r="I978">
        <v>9</v>
      </c>
      <c r="J978">
        <v>1791</v>
      </c>
    </row>
    <row r="979" spans="1:10" x14ac:dyDescent="0.3">
      <c r="A979" s="3" t="s">
        <v>1024</v>
      </c>
      <c r="B979" s="4">
        <v>43410</v>
      </c>
      <c r="C979">
        <v>20</v>
      </c>
      <c r="D979" t="s">
        <v>40</v>
      </c>
      <c r="E979" t="s">
        <v>27</v>
      </c>
      <c r="F979" t="s">
        <v>28</v>
      </c>
      <c r="G979" t="s">
        <v>24</v>
      </c>
      <c r="H979">
        <v>159</v>
      </c>
      <c r="I979">
        <v>0</v>
      </c>
      <c r="J979">
        <v>0</v>
      </c>
    </row>
    <row r="980" spans="1:10" x14ac:dyDescent="0.3">
      <c r="A980" s="3" t="s">
        <v>1025</v>
      </c>
      <c r="B980" s="4">
        <v>43411</v>
      </c>
      <c r="C980">
        <v>16</v>
      </c>
      <c r="D980" t="s">
        <v>30</v>
      </c>
      <c r="E980" t="s">
        <v>27</v>
      </c>
      <c r="F980" t="s">
        <v>28</v>
      </c>
      <c r="G980" t="s">
        <v>31</v>
      </c>
      <c r="H980">
        <v>69</v>
      </c>
      <c r="I980">
        <v>9</v>
      </c>
      <c r="J980">
        <v>621</v>
      </c>
    </row>
    <row r="981" spans="1:10" x14ac:dyDescent="0.3">
      <c r="A981" s="3" t="s">
        <v>1026</v>
      </c>
      <c r="B981" s="4">
        <v>43411</v>
      </c>
      <c r="C981">
        <v>9</v>
      </c>
      <c r="D981" t="s">
        <v>21</v>
      </c>
      <c r="E981" t="s">
        <v>46</v>
      </c>
      <c r="F981" t="s">
        <v>23</v>
      </c>
      <c r="G981" t="s">
        <v>19</v>
      </c>
      <c r="H981">
        <v>289</v>
      </c>
      <c r="I981">
        <v>9</v>
      </c>
      <c r="J981">
        <v>2601</v>
      </c>
    </row>
    <row r="982" spans="1:10" x14ac:dyDescent="0.3">
      <c r="A982" s="3" t="s">
        <v>1027</v>
      </c>
      <c r="B982" s="4">
        <v>43411</v>
      </c>
      <c r="C982">
        <v>2</v>
      </c>
      <c r="D982" t="s">
        <v>106</v>
      </c>
      <c r="E982" t="s">
        <v>17</v>
      </c>
      <c r="F982" t="s">
        <v>18</v>
      </c>
      <c r="G982" t="s">
        <v>41</v>
      </c>
      <c r="H982">
        <v>399</v>
      </c>
      <c r="I982">
        <v>4</v>
      </c>
      <c r="J982">
        <v>1596</v>
      </c>
    </row>
    <row r="983" spans="1:10" x14ac:dyDescent="0.3">
      <c r="A983" s="3" t="s">
        <v>1028</v>
      </c>
      <c r="B983" s="4">
        <v>43412</v>
      </c>
      <c r="C983">
        <v>8</v>
      </c>
      <c r="D983" t="s">
        <v>45</v>
      </c>
      <c r="E983" t="s">
        <v>46</v>
      </c>
      <c r="F983" t="s">
        <v>23</v>
      </c>
      <c r="G983" t="s">
        <v>14</v>
      </c>
      <c r="H983">
        <v>199</v>
      </c>
      <c r="I983">
        <v>1</v>
      </c>
      <c r="J983">
        <v>199</v>
      </c>
    </row>
    <row r="984" spans="1:10" x14ac:dyDescent="0.3">
      <c r="A984" s="3" t="s">
        <v>1029</v>
      </c>
      <c r="B984" s="4">
        <v>43412</v>
      </c>
      <c r="C984">
        <v>18</v>
      </c>
      <c r="D984" t="s">
        <v>26</v>
      </c>
      <c r="E984" t="s">
        <v>36</v>
      </c>
      <c r="F984" t="s">
        <v>28</v>
      </c>
      <c r="G984" t="s">
        <v>41</v>
      </c>
      <c r="H984">
        <v>399</v>
      </c>
      <c r="I984">
        <v>9</v>
      </c>
      <c r="J984">
        <v>3591</v>
      </c>
    </row>
    <row r="985" spans="1:10" x14ac:dyDescent="0.3">
      <c r="A985" s="3" t="s">
        <v>1030</v>
      </c>
      <c r="B985" s="4">
        <v>43412</v>
      </c>
      <c r="C985">
        <v>12</v>
      </c>
      <c r="D985" t="s">
        <v>66</v>
      </c>
      <c r="E985" t="s">
        <v>12</v>
      </c>
      <c r="F985" t="s">
        <v>13</v>
      </c>
      <c r="G985" t="s">
        <v>31</v>
      </c>
      <c r="H985">
        <v>69</v>
      </c>
      <c r="I985">
        <v>0</v>
      </c>
      <c r="J985">
        <v>0</v>
      </c>
    </row>
    <row r="986" spans="1:10" x14ac:dyDescent="0.3">
      <c r="A986" s="3" t="s">
        <v>1031</v>
      </c>
      <c r="B986" s="4">
        <v>43412</v>
      </c>
      <c r="C986">
        <v>10</v>
      </c>
      <c r="D986" t="s">
        <v>58</v>
      </c>
      <c r="E986" t="s">
        <v>22</v>
      </c>
      <c r="F986" t="s">
        <v>23</v>
      </c>
      <c r="G986" t="s">
        <v>24</v>
      </c>
      <c r="H986">
        <v>159</v>
      </c>
      <c r="I986">
        <v>9</v>
      </c>
      <c r="J986">
        <v>1431</v>
      </c>
    </row>
    <row r="987" spans="1:10" x14ac:dyDescent="0.3">
      <c r="A987" s="3" t="s">
        <v>1032</v>
      </c>
      <c r="B987" s="4">
        <v>43412</v>
      </c>
      <c r="C987">
        <v>9</v>
      </c>
      <c r="D987" t="s">
        <v>21</v>
      </c>
      <c r="E987" t="s">
        <v>46</v>
      </c>
      <c r="F987" t="s">
        <v>23</v>
      </c>
      <c r="G987" t="s">
        <v>24</v>
      </c>
      <c r="H987">
        <v>159</v>
      </c>
      <c r="I987">
        <v>7</v>
      </c>
      <c r="J987">
        <v>1113</v>
      </c>
    </row>
    <row r="988" spans="1:10" x14ac:dyDescent="0.3">
      <c r="A988" s="3" t="s">
        <v>1033</v>
      </c>
      <c r="B988" s="4">
        <v>43413</v>
      </c>
      <c r="C988">
        <v>8</v>
      </c>
      <c r="D988" t="s">
        <v>45</v>
      </c>
      <c r="E988" t="s">
        <v>22</v>
      </c>
      <c r="F988" t="s">
        <v>23</v>
      </c>
      <c r="G988" t="s">
        <v>14</v>
      </c>
      <c r="H988">
        <v>199</v>
      </c>
      <c r="I988">
        <v>7</v>
      </c>
      <c r="J988">
        <v>1393</v>
      </c>
    </row>
    <row r="989" spans="1:10" x14ac:dyDescent="0.3">
      <c r="A989" s="3" t="s">
        <v>1034</v>
      </c>
      <c r="B989" s="4">
        <v>43413</v>
      </c>
      <c r="C989">
        <v>17</v>
      </c>
      <c r="D989" t="s">
        <v>35</v>
      </c>
      <c r="E989" t="s">
        <v>27</v>
      </c>
      <c r="F989" t="s">
        <v>28</v>
      </c>
      <c r="G989" t="s">
        <v>14</v>
      </c>
      <c r="H989">
        <v>199</v>
      </c>
      <c r="I989">
        <v>2</v>
      </c>
      <c r="J989">
        <v>398</v>
      </c>
    </row>
    <row r="990" spans="1:10" x14ac:dyDescent="0.3">
      <c r="A990" s="3" t="s">
        <v>1035</v>
      </c>
      <c r="B990" s="4">
        <v>43413</v>
      </c>
      <c r="C990">
        <v>4</v>
      </c>
      <c r="D990" t="s">
        <v>51</v>
      </c>
      <c r="E990" t="s">
        <v>17</v>
      </c>
      <c r="F990" t="s">
        <v>18</v>
      </c>
      <c r="G990" t="s">
        <v>24</v>
      </c>
      <c r="H990">
        <v>159</v>
      </c>
      <c r="I990">
        <v>9</v>
      </c>
      <c r="J990">
        <v>1431</v>
      </c>
    </row>
    <row r="991" spans="1:10" x14ac:dyDescent="0.3">
      <c r="A991" s="3" t="s">
        <v>1036</v>
      </c>
      <c r="B991" s="4">
        <v>43413</v>
      </c>
      <c r="C991">
        <v>16</v>
      </c>
      <c r="D991" t="s">
        <v>30</v>
      </c>
      <c r="E991" t="s">
        <v>36</v>
      </c>
      <c r="F991" t="s">
        <v>28</v>
      </c>
      <c r="G991" t="s">
        <v>19</v>
      </c>
      <c r="H991">
        <v>289</v>
      </c>
      <c r="I991">
        <v>4</v>
      </c>
      <c r="J991">
        <v>1156</v>
      </c>
    </row>
    <row r="992" spans="1:10" x14ac:dyDescent="0.3">
      <c r="A992" s="3" t="s">
        <v>1037</v>
      </c>
      <c r="B992" s="4">
        <v>43413</v>
      </c>
      <c r="C992">
        <v>18</v>
      </c>
      <c r="D992" t="s">
        <v>26</v>
      </c>
      <c r="E992" t="s">
        <v>27</v>
      </c>
      <c r="F992" t="s">
        <v>28</v>
      </c>
      <c r="G992" t="s">
        <v>41</v>
      </c>
      <c r="H992">
        <v>399</v>
      </c>
      <c r="I992">
        <v>9</v>
      </c>
      <c r="J992">
        <v>3591</v>
      </c>
    </row>
    <row r="993" spans="1:10" x14ac:dyDescent="0.3">
      <c r="A993" s="3" t="s">
        <v>1038</v>
      </c>
      <c r="B993" s="4">
        <v>43414</v>
      </c>
      <c r="C993">
        <v>19</v>
      </c>
      <c r="D993" t="s">
        <v>56</v>
      </c>
      <c r="E993" t="s">
        <v>36</v>
      </c>
      <c r="F993" t="s">
        <v>28</v>
      </c>
      <c r="G993" t="s">
        <v>14</v>
      </c>
      <c r="H993">
        <v>199</v>
      </c>
      <c r="I993">
        <v>8</v>
      </c>
      <c r="J993">
        <v>1592</v>
      </c>
    </row>
    <row r="994" spans="1:10" x14ac:dyDescent="0.3">
      <c r="A994" s="3" t="s">
        <v>1039</v>
      </c>
      <c r="B994" s="4">
        <v>43414</v>
      </c>
      <c r="C994">
        <v>10</v>
      </c>
      <c r="D994" t="s">
        <v>58</v>
      </c>
      <c r="E994" t="s">
        <v>46</v>
      </c>
      <c r="F994" t="s">
        <v>23</v>
      </c>
      <c r="G994" t="s">
        <v>41</v>
      </c>
      <c r="H994">
        <v>399</v>
      </c>
      <c r="I994">
        <v>6</v>
      </c>
      <c r="J994">
        <v>2394</v>
      </c>
    </row>
    <row r="995" spans="1:10" x14ac:dyDescent="0.3">
      <c r="A995" s="3" t="s">
        <v>1040</v>
      </c>
      <c r="B995" s="4">
        <v>43414</v>
      </c>
      <c r="C995">
        <v>5</v>
      </c>
      <c r="D995" t="s">
        <v>60</v>
      </c>
      <c r="E995" t="s">
        <v>17</v>
      </c>
      <c r="F995" t="s">
        <v>18</v>
      </c>
      <c r="G995" t="s">
        <v>24</v>
      </c>
      <c r="H995">
        <v>159</v>
      </c>
      <c r="I995">
        <v>4</v>
      </c>
      <c r="J995">
        <v>636</v>
      </c>
    </row>
    <row r="996" spans="1:10" x14ac:dyDescent="0.3">
      <c r="A996" s="3" t="s">
        <v>1041</v>
      </c>
      <c r="B996" s="4">
        <v>43415</v>
      </c>
      <c r="C996">
        <v>10</v>
      </c>
      <c r="D996" t="s">
        <v>58</v>
      </c>
      <c r="E996" t="s">
        <v>22</v>
      </c>
      <c r="F996" t="s">
        <v>23</v>
      </c>
      <c r="G996" t="s">
        <v>31</v>
      </c>
      <c r="H996">
        <v>69</v>
      </c>
      <c r="I996">
        <v>1</v>
      </c>
      <c r="J996">
        <v>69</v>
      </c>
    </row>
    <row r="997" spans="1:10" x14ac:dyDescent="0.3">
      <c r="A997" s="3" t="s">
        <v>1042</v>
      </c>
      <c r="B997" s="4">
        <v>43415</v>
      </c>
      <c r="C997">
        <v>7</v>
      </c>
      <c r="D997" t="s">
        <v>88</v>
      </c>
      <c r="E997" t="s">
        <v>22</v>
      </c>
      <c r="F997" t="s">
        <v>23</v>
      </c>
      <c r="G997" t="s">
        <v>14</v>
      </c>
      <c r="H997">
        <v>199</v>
      </c>
      <c r="I997">
        <v>0</v>
      </c>
      <c r="J997">
        <v>0</v>
      </c>
    </row>
    <row r="998" spans="1:10" x14ac:dyDescent="0.3">
      <c r="A998" s="3" t="s">
        <v>1043</v>
      </c>
      <c r="B998" s="4">
        <v>43415</v>
      </c>
      <c r="C998">
        <v>13</v>
      </c>
      <c r="D998" t="s">
        <v>33</v>
      </c>
      <c r="E998" t="s">
        <v>63</v>
      </c>
      <c r="F998" t="s">
        <v>13</v>
      </c>
      <c r="G998" t="s">
        <v>14</v>
      </c>
      <c r="H998">
        <v>199</v>
      </c>
      <c r="I998">
        <v>9</v>
      </c>
      <c r="J998">
        <v>1791</v>
      </c>
    </row>
    <row r="999" spans="1:10" x14ac:dyDescent="0.3">
      <c r="A999" s="3" t="s">
        <v>1044</v>
      </c>
      <c r="B999" s="4">
        <v>43416</v>
      </c>
      <c r="C999">
        <v>14</v>
      </c>
      <c r="D999" t="s">
        <v>38</v>
      </c>
      <c r="E999" t="s">
        <v>63</v>
      </c>
      <c r="F999" t="s">
        <v>13</v>
      </c>
      <c r="G999" t="s">
        <v>14</v>
      </c>
      <c r="H999">
        <v>199</v>
      </c>
      <c r="I999">
        <v>5</v>
      </c>
      <c r="J999">
        <v>995</v>
      </c>
    </row>
    <row r="1000" spans="1:10" x14ac:dyDescent="0.3">
      <c r="A1000" s="3" t="s">
        <v>1045</v>
      </c>
      <c r="B1000" s="4">
        <v>43417</v>
      </c>
      <c r="C1000">
        <v>2</v>
      </c>
      <c r="D1000" t="s">
        <v>106</v>
      </c>
      <c r="E1000" t="s">
        <v>17</v>
      </c>
      <c r="F1000" t="s">
        <v>18</v>
      </c>
      <c r="G1000" t="s">
        <v>14</v>
      </c>
      <c r="H1000">
        <v>199</v>
      </c>
      <c r="I1000">
        <v>3</v>
      </c>
      <c r="J1000">
        <v>597</v>
      </c>
    </row>
    <row r="1001" spans="1:10" x14ac:dyDescent="0.3">
      <c r="A1001" s="3" t="s">
        <v>1046</v>
      </c>
      <c r="B1001" s="4">
        <v>43418</v>
      </c>
      <c r="C1001">
        <v>1</v>
      </c>
      <c r="D1001" t="s">
        <v>16</v>
      </c>
      <c r="E1001" t="s">
        <v>68</v>
      </c>
      <c r="F1001" t="s">
        <v>18</v>
      </c>
      <c r="G1001" t="s">
        <v>14</v>
      </c>
      <c r="H1001">
        <v>199</v>
      </c>
      <c r="I1001">
        <v>7</v>
      </c>
      <c r="J1001">
        <v>1393</v>
      </c>
    </row>
    <row r="1002" spans="1:10" x14ac:dyDescent="0.3">
      <c r="A1002" s="3" t="s">
        <v>1047</v>
      </c>
      <c r="B1002" s="4">
        <v>43419</v>
      </c>
      <c r="C1002">
        <v>15</v>
      </c>
      <c r="D1002" t="s">
        <v>118</v>
      </c>
      <c r="E1002" t="s">
        <v>12</v>
      </c>
      <c r="F1002" t="s">
        <v>13</v>
      </c>
      <c r="G1002" t="s">
        <v>19</v>
      </c>
      <c r="H1002">
        <v>289</v>
      </c>
      <c r="I1002">
        <v>7</v>
      </c>
      <c r="J1002">
        <v>2023</v>
      </c>
    </row>
    <row r="1003" spans="1:10" x14ac:dyDescent="0.3">
      <c r="A1003" s="3" t="s">
        <v>1048</v>
      </c>
      <c r="B1003" s="4">
        <v>43419</v>
      </c>
      <c r="C1003">
        <v>2</v>
      </c>
      <c r="D1003" t="s">
        <v>106</v>
      </c>
      <c r="E1003" t="s">
        <v>68</v>
      </c>
      <c r="F1003" t="s">
        <v>18</v>
      </c>
      <c r="G1003" t="s">
        <v>14</v>
      </c>
      <c r="H1003">
        <v>199</v>
      </c>
      <c r="I1003">
        <v>2</v>
      </c>
      <c r="J1003">
        <v>398</v>
      </c>
    </row>
    <row r="1004" spans="1:10" x14ac:dyDescent="0.3">
      <c r="A1004" s="3" t="s">
        <v>1049</v>
      </c>
      <c r="B1004" s="4">
        <v>43419</v>
      </c>
      <c r="C1004">
        <v>10</v>
      </c>
      <c r="D1004" t="s">
        <v>58</v>
      </c>
      <c r="E1004" t="s">
        <v>46</v>
      </c>
      <c r="F1004" t="s">
        <v>23</v>
      </c>
      <c r="G1004" t="s">
        <v>24</v>
      </c>
      <c r="H1004">
        <v>159</v>
      </c>
      <c r="I1004">
        <v>4</v>
      </c>
      <c r="J1004">
        <v>636</v>
      </c>
    </row>
    <row r="1005" spans="1:10" x14ac:dyDescent="0.3">
      <c r="A1005" s="3" t="s">
        <v>1050</v>
      </c>
      <c r="B1005" s="4">
        <v>43419</v>
      </c>
      <c r="C1005">
        <v>17</v>
      </c>
      <c r="D1005" t="s">
        <v>35</v>
      </c>
      <c r="E1005" t="s">
        <v>27</v>
      </c>
      <c r="F1005" t="s">
        <v>28</v>
      </c>
      <c r="G1005" t="s">
        <v>14</v>
      </c>
      <c r="H1005">
        <v>199</v>
      </c>
      <c r="I1005">
        <v>9</v>
      </c>
      <c r="J1005">
        <v>1791</v>
      </c>
    </row>
    <row r="1006" spans="1:10" x14ac:dyDescent="0.3">
      <c r="A1006" s="3" t="s">
        <v>1051</v>
      </c>
      <c r="B1006" s="4">
        <v>43419</v>
      </c>
      <c r="C1006">
        <v>10</v>
      </c>
      <c r="D1006" t="s">
        <v>58</v>
      </c>
      <c r="E1006" t="s">
        <v>22</v>
      </c>
      <c r="F1006" t="s">
        <v>23</v>
      </c>
      <c r="G1006" t="s">
        <v>14</v>
      </c>
      <c r="H1006">
        <v>199</v>
      </c>
      <c r="I1006">
        <v>1</v>
      </c>
      <c r="J1006">
        <v>199</v>
      </c>
    </row>
    <row r="1007" spans="1:10" x14ac:dyDescent="0.3">
      <c r="A1007" s="3" t="s">
        <v>1052</v>
      </c>
      <c r="B1007" s="4">
        <v>43419</v>
      </c>
      <c r="C1007">
        <v>19</v>
      </c>
      <c r="D1007" t="s">
        <v>56</v>
      </c>
      <c r="E1007" t="s">
        <v>27</v>
      </c>
      <c r="F1007" t="s">
        <v>28</v>
      </c>
      <c r="G1007" t="s">
        <v>24</v>
      </c>
      <c r="H1007">
        <v>159</v>
      </c>
      <c r="I1007">
        <v>2</v>
      </c>
      <c r="J1007">
        <v>318</v>
      </c>
    </row>
    <row r="1008" spans="1:10" x14ac:dyDescent="0.3">
      <c r="A1008" s="3" t="s">
        <v>1053</v>
      </c>
      <c r="B1008" s="4">
        <v>43419</v>
      </c>
      <c r="C1008">
        <v>6</v>
      </c>
      <c r="D1008" t="s">
        <v>48</v>
      </c>
      <c r="E1008" t="s">
        <v>22</v>
      </c>
      <c r="F1008" t="s">
        <v>23</v>
      </c>
      <c r="G1008" t="s">
        <v>14</v>
      </c>
      <c r="H1008">
        <v>199</v>
      </c>
      <c r="I1008">
        <v>7</v>
      </c>
      <c r="J1008">
        <v>1393</v>
      </c>
    </row>
    <row r="1009" spans="1:10" x14ac:dyDescent="0.3">
      <c r="A1009" s="3" t="s">
        <v>1054</v>
      </c>
      <c r="B1009" s="4">
        <v>43420</v>
      </c>
      <c r="C1009">
        <v>15</v>
      </c>
      <c r="D1009" t="s">
        <v>118</v>
      </c>
      <c r="E1009" t="s">
        <v>12</v>
      </c>
      <c r="F1009" t="s">
        <v>13</v>
      </c>
      <c r="G1009" t="s">
        <v>19</v>
      </c>
      <c r="H1009">
        <v>289</v>
      </c>
      <c r="I1009">
        <v>1</v>
      </c>
      <c r="J1009">
        <v>289</v>
      </c>
    </row>
    <row r="1010" spans="1:10" x14ac:dyDescent="0.3">
      <c r="A1010" s="3" t="s">
        <v>1055</v>
      </c>
      <c r="B1010" s="4">
        <v>43420</v>
      </c>
      <c r="C1010">
        <v>8</v>
      </c>
      <c r="D1010" t="s">
        <v>45</v>
      </c>
      <c r="E1010" t="s">
        <v>22</v>
      </c>
      <c r="F1010" t="s">
        <v>23</v>
      </c>
      <c r="G1010" t="s">
        <v>41</v>
      </c>
      <c r="H1010">
        <v>399</v>
      </c>
      <c r="I1010">
        <v>0</v>
      </c>
      <c r="J1010">
        <v>0</v>
      </c>
    </row>
    <row r="1011" spans="1:10" x14ac:dyDescent="0.3">
      <c r="A1011" s="3" t="s">
        <v>1056</v>
      </c>
      <c r="B1011" s="4">
        <v>43421</v>
      </c>
      <c r="C1011">
        <v>1</v>
      </c>
      <c r="D1011" t="s">
        <v>16</v>
      </c>
      <c r="E1011" t="s">
        <v>17</v>
      </c>
      <c r="F1011" t="s">
        <v>18</v>
      </c>
      <c r="G1011" t="s">
        <v>14</v>
      </c>
      <c r="H1011">
        <v>199</v>
      </c>
      <c r="I1011">
        <v>2</v>
      </c>
      <c r="J1011">
        <v>398</v>
      </c>
    </row>
    <row r="1012" spans="1:10" x14ac:dyDescent="0.3">
      <c r="A1012" s="3" t="s">
        <v>1057</v>
      </c>
      <c r="B1012" s="4">
        <v>43421</v>
      </c>
      <c r="C1012">
        <v>7</v>
      </c>
      <c r="D1012" t="s">
        <v>88</v>
      </c>
      <c r="E1012" t="s">
        <v>46</v>
      </c>
      <c r="F1012" t="s">
        <v>23</v>
      </c>
      <c r="G1012" t="s">
        <v>19</v>
      </c>
      <c r="H1012">
        <v>289</v>
      </c>
      <c r="I1012">
        <v>0</v>
      </c>
      <c r="J1012">
        <v>0</v>
      </c>
    </row>
    <row r="1013" spans="1:10" x14ac:dyDescent="0.3">
      <c r="A1013" s="3" t="s">
        <v>1058</v>
      </c>
      <c r="B1013" s="4">
        <v>43421</v>
      </c>
      <c r="C1013">
        <v>3</v>
      </c>
      <c r="D1013" t="s">
        <v>43</v>
      </c>
      <c r="E1013" t="s">
        <v>68</v>
      </c>
      <c r="F1013" t="s">
        <v>18</v>
      </c>
      <c r="G1013" t="s">
        <v>19</v>
      </c>
      <c r="H1013">
        <v>289</v>
      </c>
      <c r="I1013">
        <v>4</v>
      </c>
      <c r="J1013">
        <v>1156</v>
      </c>
    </row>
    <row r="1014" spans="1:10" x14ac:dyDescent="0.3">
      <c r="A1014" s="3" t="s">
        <v>1059</v>
      </c>
      <c r="B1014" s="4">
        <v>43421</v>
      </c>
      <c r="C1014">
        <v>9</v>
      </c>
      <c r="D1014" t="s">
        <v>21</v>
      </c>
      <c r="E1014" t="s">
        <v>46</v>
      </c>
      <c r="F1014" t="s">
        <v>23</v>
      </c>
      <c r="G1014" t="s">
        <v>31</v>
      </c>
      <c r="H1014">
        <v>69</v>
      </c>
      <c r="I1014">
        <v>8</v>
      </c>
      <c r="J1014">
        <v>552</v>
      </c>
    </row>
    <row r="1015" spans="1:10" x14ac:dyDescent="0.3">
      <c r="A1015" s="3" t="s">
        <v>1060</v>
      </c>
      <c r="B1015" s="4">
        <v>43422</v>
      </c>
      <c r="C1015">
        <v>2</v>
      </c>
      <c r="D1015" t="s">
        <v>106</v>
      </c>
      <c r="E1015" t="s">
        <v>68</v>
      </c>
      <c r="F1015" t="s">
        <v>18</v>
      </c>
      <c r="G1015" t="s">
        <v>14</v>
      </c>
      <c r="H1015">
        <v>199</v>
      </c>
      <c r="I1015">
        <v>6</v>
      </c>
      <c r="J1015">
        <v>1194</v>
      </c>
    </row>
    <row r="1016" spans="1:10" x14ac:dyDescent="0.3">
      <c r="A1016" s="3" t="s">
        <v>1061</v>
      </c>
      <c r="B1016" s="4">
        <v>43423</v>
      </c>
      <c r="C1016">
        <v>5</v>
      </c>
      <c r="D1016" t="s">
        <v>60</v>
      </c>
      <c r="E1016" t="s">
        <v>17</v>
      </c>
      <c r="F1016" t="s">
        <v>18</v>
      </c>
      <c r="G1016" t="s">
        <v>41</v>
      </c>
      <c r="H1016">
        <v>399</v>
      </c>
      <c r="I1016">
        <v>2</v>
      </c>
      <c r="J1016">
        <v>798</v>
      </c>
    </row>
    <row r="1017" spans="1:10" x14ac:dyDescent="0.3">
      <c r="A1017" s="3" t="s">
        <v>1062</v>
      </c>
      <c r="B1017" s="4">
        <v>43423</v>
      </c>
      <c r="C1017">
        <v>6</v>
      </c>
      <c r="D1017" t="s">
        <v>48</v>
      </c>
      <c r="E1017" t="s">
        <v>22</v>
      </c>
      <c r="F1017" t="s">
        <v>23</v>
      </c>
      <c r="G1017" t="s">
        <v>19</v>
      </c>
      <c r="H1017">
        <v>289</v>
      </c>
      <c r="I1017">
        <v>5</v>
      </c>
      <c r="J1017">
        <v>1445</v>
      </c>
    </row>
    <row r="1018" spans="1:10" x14ac:dyDescent="0.3">
      <c r="A1018" s="3" t="s">
        <v>1063</v>
      </c>
      <c r="B1018" s="4">
        <v>43423</v>
      </c>
      <c r="C1018">
        <v>12</v>
      </c>
      <c r="D1018" t="s">
        <v>66</v>
      </c>
      <c r="E1018" t="s">
        <v>12</v>
      </c>
      <c r="F1018" t="s">
        <v>13</v>
      </c>
      <c r="G1018" t="s">
        <v>14</v>
      </c>
      <c r="H1018">
        <v>199</v>
      </c>
      <c r="I1018">
        <v>4</v>
      </c>
      <c r="J1018">
        <v>796</v>
      </c>
    </row>
    <row r="1019" spans="1:10" x14ac:dyDescent="0.3">
      <c r="A1019" s="3" t="s">
        <v>1064</v>
      </c>
      <c r="B1019" s="4">
        <v>43423</v>
      </c>
      <c r="C1019">
        <v>5</v>
      </c>
      <c r="D1019" t="s">
        <v>60</v>
      </c>
      <c r="E1019" t="s">
        <v>68</v>
      </c>
      <c r="F1019" t="s">
        <v>18</v>
      </c>
      <c r="G1019" t="s">
        <v>41</v>
      </c>
      <c r="H1019">
        <v>399</v>
      </c>
      <c r="I1019">
        <v>1</v>
      </c>
      <c r="J1019">
        <v>399</v>
      </c>
    </row>
    <row r="1020" spans="1:10" x14ac:dyDescent="0.3">
      <c r="A1020" s="3" t="s">
        <v>1065</v>
      </c>
      <c r="B1020" s="4">
        <v>43424</v>
      </c>
      <c r="C1020">
        <v>5</v>
      </c>
      <c r="D1020" t="s">
        <v>60</v>
      </c>
      <c r="E1020" t="s">
        <v>68</v>
      </c>
      <c r="F1020" t="s">
        <v>18</v>
      </c>
      <c r="G1020" t="s">
        <v>41</v>
      </c>
      <c r="H1020">
        <v>399</v>
      </c>
      <c r="I1020">
        <v>8</v>
      </c>
      <c r="J1020">
        <v>3192</v>
      </c>
    </row>
    <row r="1021" spans="1:10" x14ac:dyDescent="0.3">
      <c r="A1021" s="3" t="s">
        <v>1066</v>
      </c>
      <c r="B1021" s="4">
        <v>43425</v>
      </c>
      <c r="C1021">
        <v>20</v>
      </c>
      <c r="D1021" t="s">
        <v>40</v>
      </c>
      <c r="E1021" t="s">
        <v>36</v>
      </c>
      <c r="F1021" t="s">
        <v>28</v>
      </c>
      <c r="G1021" t="s">
        <v>31</v>
      </c>
      <c r="H1021">
        <v>69</v>
      </c>
      <c r="I1021">
        <v>9</v>
      </c>
      <c r="J1021">
        <v>621</v>
      </c>
    </row>
    <row r="1022" spans="1:10" x14ac:dyDescent="0.3">
      <c r="A1022" s="3" t="s">
        <v>1067</v>
      </c>
      <c r="B1022" s="4">
        <v>43425</v>
      </c>
      <c r="C1022">
        <v>16</v>
      </c>
      <c r="D1022" t="s">
        <v>30</v>
      </c>
      <c r="E1022" t="s">
        <v>27</v>
      </c>
      <c r="F1022" t="s">
        <v>28</v>
      </c>
      <c r="G1022" t="s">
        <v>41</v>
      </c>
      <c r="H1022">
        <v>399</v>
      </c>
      <c r="I1022">
        <v>3</v>
      </c>
      <c r="J1022">
        <v>1197</v>
      </c>
    </row>
    <row r="1023" spans="1:10" x14ac:dyDescent="0.3">
      <c r="A1023" s="3" t="s">
        <v>1068</v>
      </c>
      <c r="B1023" s="4">
        <v>43426</v>
      </c>
      <c r="C1023">
        <v>1</v>
      </c>
      <c r="D1023" t="s">
        <v>16</v>
      </c>
      <c r="E1023" t="s">
        <v>68</v>
      </c>
      <c r="F1023" t="s">
        <v>18</v>
      </c>
      <c r="G1023" t="s">
        <v>24</v>
      </c>
      <c r="H1023">
        <v>159</v>
      </c>
      <c r="I1023">
        <v>6</v>
      </c>
      <c r="J1023">
        <v>954</v>
      </c>
    </row>
    <row r="1024" spans="1:10" x14ac:dyDescent="0.3">
      <c r="A1024" s="3" t="s">
        <v>1069</v>
      </c>
      <c r="B1024" s="4">
        <v>43426</v>
      </c>
      <c r="C1024">
        <v>5</v>
      </c>
      <c r="D1024" t="s">
        <v>60</v>
      </c>
      <c r="E1024" t="s">
        <v>68</v>
      </c>
      <c r="F1024" t="s">
        <v>18</v>
      </c>
      <c r="G1024" t="s">
        <v>41</v>
      </c>
      <c r="H1024">
        <v>399</v>
      </c>
      <c r="I1024">
        <v>6</v>
      </c>
      <c r="J1024">
        <v>2394</v>
      </c>
    </row>
    <row r="1025" spans="1:10" x14ac:dyDescent="0.3">
      <c r="A1025" s="3" t="s">
        <v>1070</v>
      </c>
      <c r="B1025" s="4">
        <v>43426</v>
      </c>
      <c r="C1025">
        <v>15</v>
      </c>
      <c r="D1025" t="s">
        <v>118</v>
      </c>
      <c r="E1025" t="s">
        <v>63</v>
      </c>
      <c r="F1025" t="s">
        <v>13</v>
      </c>
      <c r="G1025" t="s">
        <v>31</v>
      </c>
      <c r="H1025">
        <v>69</v>
      </c>
      <c r="I1025">
        <v>7</v>
      </c>
      <c r="J1025">
        <v>483</v>
      </c>
    </row>
    <row r="1026" spans="1:10" x14ac:dyDescent="0.3">
      <c r="A1026" s="3" t="s">
        <v>1071</v>
      </c>
      <c r="B1026" s="4">
        <v>43426</v>
      </c>
      <c r="C1026">
        <v>2</v>
      </c>
      <c r="D1026" t="s">
        <v>106</v>
      </c>
      <c r="E1026" t="s">
        <v>68</v>
      </c>
      <c r="F1026" t="s">
        <v>18</v>
      </c>
      <c r="G1026" t="s">
        <v>14</v>
      </c>
      <c r="H1026">
        <v>199</v>
      </c>
      <c r="I1026">
        <v>9</v>
      </c>
      <c r="J1026">
        <v>1791</v>
      </c>
    </row>
    <row r="1027" spans="1:10" x14ac:dyDescent="0.3">
      <c r="A1027" s="3" t="s">
        <v>1072</v>
      </c>
      <c r="B1027" s="4">
        <v>43426</v>
      </c>
      <c r="C1027">
        <v>8</v>
      </c>
      <c r="D1027" t="s">
        <v>45</v>
      </c>
      <c r="E1027" t="s">
        <v>22</v>
      </c>
      <c r="F1027" t="s">
        <v>23</v>
      </c>
      <c r="G1027" t="s">
        <v>24</v>
      </c>
      <c r="H1027">
        <v>159</v>
      </c>
      <c r="I1027">
        <v>6</v>
      </c>
      <c r="J1027">
        <v>954</v>
      </c>
    </row>
    <row r="1028" spans="1:10" x14ac:dyDescent="0.3">
      <c r="A1028" s="3" t="s">
        <v>1073</v>
      </c>
      <c r="B1028" s="4">
        <v>43426</v>
      </c>
      <c r="C1028">
        <v>3</v>
      </c>
      <c r="D1028" t="s">
        <v>43</v>
      </c>
      <c r="E1028" t="s">
        <v>68</v>
      </c>
      <c r="F1028" t="s">
        <v>18</v>
      </c>
      <c r="G1028" t="s">
        <v>31</v>
      </c>
      <c r="H1028">
        <v>69</v>
      </c>
      <c r="I1028">
        <v>5</v>
      </c>
      <c r="J1028">
        <v>345</v>
      </c>
    </row>
    <row r="1029" spans="1:10" x14ac:dyDescent="0.3">
      <c r="A1029" s="3" t="s">
        <v>1074</v>
      </c>
      <c r="B1029" s="4">
        <v>43426</v>
      </c>
      <c r="C1029">
        <v>20</v>
      </c>
      <c r="D1029" t="s">
        <v>40</v>
      </c>
      <c r="E1029" t="s">
        <v>27</v>
      </c>
      <c r="F1029" t="s">
        <v>28</v>
      </c>
      <c r="G1029" t="s">
        <v>24</v>
      </c>
      <c r="H1029">
        <v>159</v>
      </c>
      <c r="I1029">
        <v>0</v>
      </c>
      <c r="J1029">
        <v>0</v>
      </c>
    </row>
    <row r="1030" spans="1:10" x14ac:dyDescent="0.3">
      <c r="A1030" s="3" t="s">
        <v>1075</v>
      </c>
      <c r="B1030" s="4">
        <v>43426</v>
      </c>
      <c r="C1030">
        <v>8</v>
      </c>
      <c r="D1030" t="s">
        <v>45</v>
      </c>
      <c r="E1030" t="s">
        <v>22</v>
      </c>
      <c r="F1030" t="s">
        <v>23</v>
      </c>
      <c r="G1030" t="s">
        <v>41</v>
      </c>
      <c r="H1030">
        <v>399</v>
      </c>
      <c r="I1030">
        <v>9</v>
      </c>
      <c r="J1030">
        <v>3591</v>
      </c>
    </row>
    <row r="1031" spans="1:10" x14ac:dyDescent="0.3">
      <c r="A1031" s="3" t="s">
        <v>1076</v>
      </c>
      <c r="B1031" s="4">
        <v>43426</v>
      </c>
      <c r="C1031">
        <v>7</v>
      </c>
      <c r="D1031" t="s">
        <v>88</v>
      </c>
      <c r="E1031" t="s">
        <v>22</v>
      </c>
      <c r="F1031" t="s">
        <v>23</v>
      </c>
      <c r="G1031" t="s">
        <v>41</v>
      </c>
      <c r="H1031">
        <v>399</v>
      </c>
      <c r="I1031">
        <v>5</v>
      </c>
      <c r="J1031">
        <v>1995</v>
      </c>
    </row>
    <row r="1032" spans="1:10" x14ac:dyDescent="0.3">
      <c r="A1032" s="3" t="s">
        <v>1077</v>
      </c>
      <c r="B1032" s="4">
        <v>43426</v>
      </c>
      <c r="C1032">
        <v>10</v>
      </c>
      <c r="D1032" t="s">
        <v>58</v>
      </c>
      <c r="E1032" t="s">
        <v>46</v>
      </c>
      <c r="F1032" t="s">
        <v>23</v>
      </c>
      <c r="G1032" t="s">
        <v>41</v>
      </c>
      <c r="H1032">
        <v>399</v>
      </c>
      <c r="I1032">
        <v>0</v>
      </c>
      <c r="J1032">
        <v>0</v>
      </c>
    </row>
    <row r="1033" spans="1:10" x14ac:dyDescent="0.3">
      <c r="A1033" s="3" t="s">
        <v>1078</v>
      </c>
      <c r="B1033" s="4">
        <v>43426</v>
      </c>
      <c r="C1033">
        <v>13</v>
      </c>
      <c r="D1033" t="s">
        <v>33</v>
      </c>
      <c r="E1033" t="s">
        <v>12</v>
      </c>
      <c r="F1033" t="s">
        <v>13</v>
      </c>
      <c r="G1033" t="s">
        <v>14</v>
      </c>
      <c r="H1033">
        <v>199</v>
      </c>
      <c r="I1033">
        <v>7</v>
      </c>
      <c r="J1033">
        <v>1393</v>
      </c>
    </row>
    <row r="1034" spans="1:10" x14ac:dyDescent="0.3">
      <c r="A1034" s="3" t="s">
        <v>1079</v>
      </c>
      <c r="B1034" s="4">
        <v>43427</v>
      </c>
      <c r="C1034">
        <v>15</v>
      </c>
      <c r="D1034" t="s">
        <v>118</v>
      </c>
      <c r="E1034" t="s">
        <v>12</v>
      </c>
      <c r="F1034" t="s">
        <v>13</v>
      </c>
      <c r="G1034" t="s">
        <v>31</v>
      </c>
      <c r="H1034">
        <v>69</v>
      </c>
      <c r="I1034">
        <v>7</v>
      </c>
      <c r="J1034">
        <v>483</v>
      </c>
    </row>
    <row r="1035" spans="1:10" x14ac:dyDescent="0.3">
      <c r="A1035" s="3" t="s">
        <v>1080</v>
      </c>
      <c r="B1035" s="4">
        <v>43427</v>
      </c>
      <c r="C1035">
        <v>3</v>
      </c>
      <c r="D1035" t="s">
        <v>43</v>
      </c>
      <c r="E1035" t="s">
        <v>17</v>
      </c>
      <c r="F1035" t="s">
        <v>18</v>
      </c>
      <c r="G1035" t="s">
        <v>41</v>
      </c>
      <c r="H1035">
        <v>399</v>
      </c>
      <c r="I1035">
        <v>2</v>
      </c>
      <c r="J1035">
        <v>798</v>
      </c>
    </row>
    <row r="1036" spans="1:10" x14ac:dyDescent="0.3">
      <c r="A1036" s="3" t="s">
        <v>1081</v>
      </c>
      <c r="B1036" s="4">
        <v>43427</v>
      </c>
      <c r="C1036">
        <v>4</v>
      </c>
      <c r="D1036" t="s">
        <v>51</v>
      </c>
      <c r="E1036" t="s">
        <v>17</v>
      </c>
      <c r="F1036" t="s">
        <v>18</v>
      </c>
      <c r="G1036" t="s">
        <v>41</v>
      </c>
      <c r="H1036">
        <v>399</v>
      </c>
      <c r="I1036">
        <v>6</v>
      </c>
      <c r="J1036">
        <v>2394</v>
      </c>
    </row>
    <row r="1037" spans="1:10" x14ac:dyDescent="0.3">
      <c r="A1037" s="3" t="s">
        <v>1082</v>
      </c>
      <c r="B1037" s="4">
        <v>43427</v>
      </c>
      <c r="C1037">
        <v>13</v>
      </c>
      <c r="D1037" t="s">
        <v>33</v>
      </c>
      <c r="E1037" t="s">
        <v>12</v>
      </c>
      <c r="F1037" t="s">
        <v>13</v>
      </c>
      <c r="G1037" t="s">
        <v>41</v>
      </c>
      <c r="H1037">
        <v>399</v>
      </c>
      <c r="I1037">
        <v>9</v>
      </c>
      <c r="J1037">
        <v>3591</v>
      </c>
    </row>
    <row r="1038" spans="1:10" x14ac:dyDescent="0.3">
      <c r="A1038" s="3" t="s">
        <v>1083</v>
      </c>
      <c r="B1038" s="4">
        <v>43427</v>
      </c>
      <c r="C1038">
        <v>12</v>
      </c>
      <c r="D1038" t="s">
        <v>66</v>
      </c>
      <c r="E1038" t="s">
        <v>12</v>
      </c>
      <c r="F1038" t="s">
        <v>13</v>
      </c>
      <c r="G1038" t="s">
        <v>19</v>
      </c>
      <c r="H1038">
        <v>289</v>
      </c>
      <c r="I1038">
        <v>6</v>
      </c>
      <c r="J1038">
        <v>1734</v>
      </c>
    </row>
    <row r="1039" spans="1:10" x14ac:dyDescent="0.3">
      <c r="A1039" s="3" t="s">
        <v>1084</v>
      </c>
      <c r="B1039" s="4">
        <v>43427</v>
      </c>
      <c r="C1039">
        <v>17</v>
      </c>
      <c r="D1039" t="s">
        <v>35</v>
      </c>
      <c r="E1039" t="s">
        <v>36</v>
      </c>
      <c r="F1039" t="s">
        <v>28</v>
      </c>
      <c r="G1039" t="s">
        <v>14</v>
      </c>
      <c r="H1039">
        <v>199</v>
      </c>
      <c r="I1039">
        <v>3</v>
      </c>
      <c r="J1039">
        <v>597</v>
      </c>
    </row>
    <row r="1040" spans="1:10" x14ac:dyDescent="0.3">
      <c r="A1040" s="3" t="s">
        <v>1085</v>
      </c>
      <c r="B1040" s="4">
        <v>43428</v>
      </c>
      <c r="C1040">
        <v>13</v>
      </c>
      <c r="D1040" t="s">
        <v>33</v>
      </c>
      <c r="E1040" t="s">
        <v>63</v>
      </c>
      <c r="F1040" t="s">
        <v>13</v>
      </c>
      <c r="G1040" t="s">
        <v>19</v>
      </c>
      <c r="H1040">
        <v>289</v>
      </c>
      <c r="I1040">
        <v>1</v>
      </c>
      <c r="J1040">
        <v>289</v>
      </c>
    </row>
    <row r="1041" spans="1:10" x14ac:dyDescent="0.3">
      <c r="A1041" s="3" t="s">
        <v>1086</v>
      </c>
      <c r="B1041" s="4">
        <v>43428</v>
      </c>
      <c r="C1041">
        <v>7</v>
      </c>
      <c r="D1041" t="s">
        <v>88</v>
      </c>
      <c r="E1041" t="s">
        <v>46</v>
      </c>
      <c r="F1041" t="s">
        <v>23</v>
      </c>
      <c r="G1041" t="s">
        <v>14</v>
      </c>
      <c r="H1041">
        <v>199</v>
      </c>
      <c r="I1041">
        <v>5</v>
      </c>
      <c r="J1041">
        <v>995</v>
      </c>
    </row>
    <row r="1042" spans="1:10" x14ac:dyDescent="0.3">
      <c r="A1042" s="3" t="s">
        <v>1087</v>
      </c>
      <c r="B1042" s="4">
        <v>43428</v>
      </c>
      <c r="C1042">
        <v>18</v>
      </c>
      <c r="D1042" t="s">
        <v>26</v>
      </c>
      <c r="E1042" t="s">
        <v>36</v>
      </c>
      <c r="F1042" t="s">
        <v>28</v>
      </c>
      <c r="G1042" t="s">
        <v>24</v>
      </c>
      <c r="H1042">
        <v>159</v>
      </c>
      <c r="I1042">
        <v>2</v>
      </c>
      <c r="J1042">
        <v>318</v>
      </c>
    </row>
    <row r="1043" spans="1:10" x14ac:dyDescent="0.3">
      <c r="A1043" s="3" t="s">
        <v>1088</v>
      </c>
      <c r="B1043" s="4">
        <v>43428</v>
      </c>
      <c r="C1043">
        <v>14</v>
      </c>
      <c r="D1043" t="s">
        <v>38</v>
      </c>
      <c r="E1043" t="s">
        <v>63</v>
      </c>
      <c r="F1043" t="s">
        <v>13</v>
      </c>
      <c r="G1043" t="s">
        <v>19</v>
      </c>
      <c r="H1043">
        <v>289</v>
      </c>
      <c r="I1043">
        <v>2</v>
      </c>
      <c r="J1043">
        <v>578</v>
      </c>
    </row>
    <row r="1044" spans="1:10" x14ac:dyDescent="0.3">
      <c r="A1044" s="3" t="s">
        <v>1089</v>
      </c>
      <c r="B1044" s="4">
        <v>43428</v>
      </c>
      <c r="C1044">
        <v>3</v>
      </c>
      <c r="D1044" t="s">
        <v>43</v>
      </c>
      <c r="E1044" t="s">
        <v>68</v>
      </c>
      <c r="F1044" t="s">
        <v>18</v>
      </c>
      <c r="G1044" t="s">
        <v>31</v>
      </c>
      <c r="H1044">
        <v>69</v>
      </c>
      <c r="I1044">
        <v>4</v>
      </c>
      <c r="J1044">
        <v>276</v>
      </c>
    </row>
    <row r="1045" spans="1:10" x14ac:dyDescent="0.3">
      <c r="A1045" s="3" t="s">
        <v>1090</v>
      </c>
      <c r="B1045" s="4">
        <v>43428</v>
      </c>
      <c r="C1045">
        <v>9</v>
      </c>
      <c r="D1045" t="s">
        <v>21</v>
      </c>
      <c r="E1045" t="s">
        <v>46</v>
      </c>
      <c r="F1045" t="s">
        <v>23</v>
      </c>
      <c r="G1045" t="s">
        <v>41</v>
      </c>
      <c r="H1045">
        <v>399</v>
      </c>
      <c r="I1045">
        <v>1</v>
      </c>
      <c r="J1045">
        <v>399</v>
      </c>
    </row>
    <row r="1046" spans="1:10" x14ac:dyDescent="0.3">
      <c r="A1046" s="3" t="s">
        <v>1091</v>
      </c>
      <c r="B1046" s="4">
        <v>43428</v>
      </c>
      <c r="C1046">
        <v>11</v>
      </c>
      <c r="D1046" t="s">
        <v>11</v>
      </c>
      <c r="E1046" t="s">
        <v>63</v>
      </c>
      <c r="F1046" t="s">
        <v>13</v>
      </c>
      <c r="G1046" t="s">
        <v>41</v>
      </c>
      <c r="H1046">
        <v>399</v>
      </c>
      <c r="I1046">
        <v>3</v>
      </c>
      <c r="J1046">
        <v>1197</v>
      </c>
    </row>
    <row r="1047" spans="1:10" x14ac:dyDescent="0.3">
      <c r="A1047" s="3" t="s">
        <v>1092</v>
      </c>
      <c r="B1047" s="4">
        <v>43429</v>
      </c>
      <c r="C1047">
        <v>4</v>
      </c>
      <c r="D1047" t="s">
        <v>51</v>
      </c>
      <c r="E1047" t="s">
        <v>68</v>
      </c>
      <c r="F1047" t="s">
        <v>18</v>
      </c>
      <c r="G1047" t="s">
        <v>41</v>
      </c>
      <c r="H1047">
        <v>399</v>
      </c>
      <c r="I1047">
        <v>5</v>
      </c>
      <c r="J1047">
        <v>1995</v>
      </c>
    </row>
    <row r="1048" spans="1:10" x14ac:dyDescent="0.3">
      <c r="A1048" s="3" t="s">
        <v>1093</v>
      </c>
      <c r="B1048" s="4">
        <v>43430</v>
      </c>
      <c r="C1048">
        <v>6</v>
      </c>
      <c r="D1048" t="s">
        <v>48</v>
      </c>
      <c r="E1048" t="s">
        <v>46</v>
      </c>
      <c r="F1048" t="s">
        <v>23</v>
      </c>
      <c r="G1048" t="s">
        <v>19</v>
      </c>
      <c r="H1048">
        <v>289</v>
      </c>
      <c r="I1048">
        <v>1</v>
      </c>
      <c r="J1048">
        <v>289</v>
      </c>
    </row>
    <row r="1049" spans="1:10" x14ac:dyDescent="0.3">
      <c r="A1049" s="3" t="s">
        <v>1094</v>
      </c>
      <c r="B1049" s="4">
        <v>43430</v>
      </c>
      <c r="C1049">
        <v>13</v>
      </c>
      <c r="D1049" t="s">
        <v>33</v>
      </c>
      <c r="E1049" t="s">
        <v>63</v>
      </c>
      <c r="F1049" t="s">
        <v>13</v>
      </c>
      <c r="G1049" t="s">
        <v>19</v>
      </c>
      <c r="H1049">
        <v>289</v>
      </c>
      <c r="I1049">
        <v>7</v>
      </c>
      <c r="J1049">
        <v>2023</v>
      </c>
    </row>
    <row r="1050" spans="1:10" x14ac:dyDescent="0.3">
      <c r="A1050" s="3" t="s">
        <v>1095</v>
      </c>
      <c r="B1050" s="4">
        <v>43431</v>
      </c>
      <c r="C1050">
        <v>2</v>
      </c>
      <c r="D1050" t="s">
        <v>106</v>
      </c>
      <c r="E1050" t="s">
        <v>17</v>
      </c>
      <c r="F1050" t="s">
        <v>18</v>
      </c>
      <c r="G1050" t="s">
        <v>41</v>
      </c>
      <c r="H1050">
        <v>399</v>
      </c>
      <c r="I1050">
        <v>8</v>
      </c>
      <c r="J1050">
        <v>3192</v>
      </c>
    </row>
    <row r="1051" spans="1:10" x14ac:dyDescent="0.3">
      <c r="A1051" s="3" t="s">
        <v>1096</v>
      </c>
      <c r="B1051" s="4">
        <v>43431</v>
      </c>
      <c r="C1051">
        <v>4</v>
      </c>
      <c r="D1051" t="s">
        <v>51</v>
      </c>
      <c r="E1051" t="s">
        <v>68</v>
      </c>
      <c r="F1051" t="s">
        <v>18</v>
      </c>
      <c r="G1051" t="s">
        <v>41</v>
      </c>
      <c r="H1051">
        <v>399</v>
      </c>
      <c r="I1051">
        <v>6</v>
      </c>
      <c r="J1051">
        <v>2394</v>
      </c>
    </row>
    <row r="1052" spans="1:10" x14ac:dyDescent="0.3">
      <c r="A1052" s="3" t="s">
        <v>1097</v>
      </c>
      <c r="B1052" s="4">
        <v>43431</v>
      </c>
      <c r="C1052">
        <v>1</v>
      </c>
      <c r="D1052" t="s">
        <v>16</v>
      </c>
      <c r="E1052" t="s">
        <v>68</v>
      </c>
      <c r="F1052" t="s">
        <v>18</v>
      </c>
      <c r="G1052" t="s">
        <v>31</v>
      </c>
      <c r="H1052">
        <v>69</v>
      </c>
      <c r="I1052">
        <v>9</v>
      </c>
      <c r="J1052">
        <v>621</v>
      </c>
    </row>
    <row r="1053" spans="1:10" x14ac:dyDescent="0.3">
      <c r="A1053" s="3" t="s">
        <v>1098</v>
      </c>
      <c r="B1053" s="4">
        <v>43432</v>
      </c>
      <c r="C1053">
        <v>10</v>
      </c>
      <c r="D1053" t="s">
        <v>58</v>
      </c>
      <c r="E1053" t="s">
        <v>22</v>
      </c>
      <c r="F1053" t="s">
        <v>23</v>
      </c>
      <c r="G1053" t="s">
        <v>31</v>
      </c>
      <c r="H1053">
        <v>69</v>
      </c>
      <c r="I1053">
        <v>7</v>
      </c>
      <c r="J1053">
        <v>483</v>
      </c>
    </row>
    <row r="1054" spans="1:10" x14ac:dyDescent="0.3">
      <c r="A1054" s="3" t="s">
        <v>1099</v>
      </c>
      <c r="B1054" s="4">
        <v>43432</v>
      </c>
      <c r="C1054">
        <v>15</v>
      </c>
      <c r="D1054" t="s">
        <v>118</v>
      </c>
      <c r="E1054" t="s">
        <v>63</v>
      </c>
      <c r="F1054" t="s">
        <v>13</v>
      </c>
      <c r="G1054" t="s">
        <v>31</v>
      </c>
      <c r="H1054">
        <v>69</v>
      </c>
      <c r="I1054">
        <v>1</v>
      </c>
      <c r="J1054">
        <v>69</v>
      </c>
    </row>
    <row r="1055" spans="1:10" x14ac:dyDescent="0.3">
      <c r="A1055" s="3" t="s">
        <v>1100</v>
      </c>
      <c r="B1055" s="4">
        <v>43432</v>
      </c>
      <c r="C1055">
        <v>6</v>
      </c>
      <c r="D1055" t="s">
        <v>48</v>
      </c>
      <c r="E1055" t="s">
        <v>46</v>
      </c>
      <c r="F1055" t="s">
        <v>23</v>
      </c>
      <c r="G1055" t="s">
        <v>24</v>
      </c>
      <c r="H1055">
        <v>159</v>
      </c>
      <c r="I1055">
        <v>2</v>
      </c>
      <c r="J1055">
        <v>318</v>
      </c>
    </row>
    <row r="1056" spans="1:10" x14ac:dyDescent="0.3">
      <c r="A1056" s="3" t="s">
        <v>1101</v>
      </c>
      <c r="B1056" s="4">
        <v>43432</v>
      </c>
      <c r="C1056">
        <v>11</v>
      </c>
      <c r="D1056" t="s">
        <v>11</v>
      </c>
      <c r="E1056" t="s">
        <v>12</v>
      </c>
      <c r="F1056" t="s">
        <v>13</v>
      </c>
      <c r="G1056" t="s">
        <v>19</v>
      </c>
      <c r="H1056">
        <v>289</v>
      </c>
      <c r="I1056">
        <v>8</v>
      </c>
      <c r="J1056">
        <v>2312</v>
      </c>
    </row>
    <row r="1057" spans="1:10" x14ac:dyDescent="0.3">
      <c r="A1057" s="3" t="s">
        <v>1102</v>
      </c>
      <c r="B1057" s="4">
        <v>43432</v>
      </c>
      <c r="C1057">
        <v>4</v>
      </c>
      <c r="D1057" t="s">
        <v>51</v>
      </c>
      <c r="E1057" t="s">
        <v>17</v>
      </c>
      <c r="F1057" t="s">
        <v>18</v>
      </c>
      <c r="G1057" t="s">
        <v>19</v>
      </c>
      <c r="H1057">
        <v>289</v>
      </c>
      <c r="I1057">
        <v>7</v>
      </c>
      <c r="J1057">
        <v>2023</v>
      </c>
    </row>
    <row r="1058" spans="1:10" x14ac:dyDescent="0.3">
      <c r="A1058" s="3" t="s">
        <v>1103</v>
      </c>
      <c r="B1058" s="4">
        <v>43433</v>
      </c>
      <c r="C1058">
        <v>8</v>
      </c>
      <c r="D1058" t="s">
        <v>45</v>
      </c>
      <c r="E1058" t="s">
        <v>46</v>
      </c>
      <c r="F1058" t="s">
        <v>23</v>
      </c>
      <c r="G1058" t="s">
        <v>14</v>
      </c>
      <c r="H1058">
        <v>199</v>
      </c>
      <c r="I1058">
        <v>3</v>
      </c>
      <c r="J1058">
        <v>597</v>
      </c>
    </row>
    <row r="1059" spans="1:10" x14ac:dyDescent="0.3">
      <c r="A1059" s="3" t="s">
        <v>1104</v>
      </c>
      <c r="B1059" s="4">
        <v>43433</v>
      </c>
      <c r="C1059">
        <v>9</v>
      </c>
      <c r="D1059" t="s">
        <v>21</v>
      </c>
      <c r="E1059" t="s">
        <v>46</v>
      </c>
      <c r="F1059" t="s">
        <v>23</v>
      </c>
      <c r="G1059" t="s">
        <v>41</v>
      </c>
      <c r="H1059">
        <v>399</v>
      </c>
      <c r="I1059">
        <v>6</v>
      </c>
      <c r="J1059">
        <v>2394</v>
      </c>
    </row>
    <row r="1060" spans="1:10" x14ac:dyDescent="0.3">
      <c r="A1060" s="3" t="s">
        <v>1105</v>
      </c>
      <c r="B1060" s="4">
        <v>43433</v>
      </c>
      <c r="C1060">
        <v>12</v>
      </c>
      <c r="D1060" t="s">
        <v>66</v>
      </c>
      <c r="E1060" t="s">
        <v>63</v>
      </c>
      <c r="F1060" t="s">
        <v>13</v>
      </c>
      <c r="G1060" t="s">
        <v>19</v>
      </c>
      <c r="H1060">
        <v>289</v>
      </c>
      <c r="I1060">
        <v>9</v>
      </c>
      <c r="J1060">
        <v>2601</v>
      </c>
    </row>
    <row r="1061" spans="1:10" x14ac:dyDescent="0.3">
      <c r="A1061" s="3" t="s">
        <v>1106</v>
      </c>
      <c r="B1061" s="4">
        <v>43434</v>
      </c>
      <c r="C1061">
        <v>2</v>
      </c>
      <c r="D1061" t="s">
        <v>106</v>
      </c>
      <c r="E1061" t="s">
        <v>17</v>
      </c>
      <c r="F1061" t="s">
        <v>18</v>
      </c>
      <c r="G1061" t="s">
        <v>24</v>
      </c>
      <c r="H1061">
        <v>159</v>
      </c>
      <c r="I1061">
        <v>1</v>
      </c>
      <c r="J1061">
        <v>159</v>
      </c>
    </row>
    <row r="1062" spans="1:10" x14ac:dyDescent="0.3">
      <c r="A1062" s="3" t="s">
        <v>1107</v>
      </c>
      <c r="B1062" s="4">
        <v>43435</v>
      </c>
      <c r="C1062">
        <v>8</v>
      </c>
      <c r="D1062" t="s">
        <v>45</v>
      </c>
      <c r="E1062" t="s">
        <v>46</v>
      </c>
      <c r="F1062" t="s">
        <v>23</v>
      </c>
      <c r="G1062" t="s">
        <v>41</v>
      </c>
      <c r="H1062">
        <v>399</v>
      </c>
      <c r="I1062">
        <v>5</v>
      </c>
      <c r="J1062">
        <v>1995</v>
      </c>
    </row>
    <row r="1063" spans="1:10" x14ac:dyDescent="0.3">
      <c r="A1063" s="3" t="s">
        <v>1108</v>
      </c>
      <c r="B1063" s="4">
        <v>43435</v>
      </c>
      <c r="C1063">
        <v>17</v>
      </c>
      <c r="D1063" t="s">
        <v>35</v>
      </c>
      <c r="E1063" t="s">
        <v>36</v>
      </c>
      <c r="F1063" t="s">
        <v>28</v>
      </c>
      <c r="G1063" t="s">
        <v>19</v>
      </c>
      <c r="H1063">
        <v>289</v>
      </c>
      <c r="I1063">
        <v>0</v>
      </c>
      <c r="J1063">
        <v>0</v>
      </c>
    </row>
    <row r="1064" spans="1:10" x14ac:dyDescent="0.3">
      <c r="A1064" s="3" t="s">
        <v>1109</v>
      </c>
      <c r="B1064" s="4">
        <v>43436</v>
      </c>
      <c r="C1064">
        <v>7</v>
      </c>
      <c r="D1064" t="s">
        <v>88</v>
      </c>
      <c r="E1064" t="s">
        <v>46</v>
      </c>
      <c r="F1064" t="s">
        <v>23</v>
      </c>
      <c r="G1064" t="s">
        <v>41</v>
      </c>
      <c r="H1064">
        <v>399</v>
      </c>
      <c r="I1064">
        <v>3</v>
      </c>
      <c r="J1064">
        <v>1197</v>
      </c>
    </row>
    <row r="1065" spans="1:10" x14ac:dyDescent="0.3">
      <c r="A1065" s="3" t="s">
        <v>1110</v>
      </c>
      <c r="B1065" s="4">
        <v>43437</v>
      </c>
      <c r="C1065">
        <v>1</v>
      </c>
      <c r="D1065" t="s">
        <v>16</v>
      </c>
      <c r="E1065" t="s">
        <v>68</v>
      </c>
      <c r="F1065" t="s">
        <v>18</v>
      </c>
      <c r="G1065" t="s">
        <v>19</v>
      </c>
      <c r="H1065">
        <v>289</v>
      </c>
      <c r="I1065">
        <v>4</v>
      </c>
      <c r="J1065">
        <v>1156</v>
      </c>
    </row>
    <row r="1066" spans="1:10" x14ac:dyDescent="0.3">
      <c r="A1066" s="3" t="s">
        <v>1111</v>
      </c>
      <c r="B1066" s="4">
        <v>43437</v>
      </c>
      <c r="C1066">
        <v>19</v>
      </c>
      <c r="D1066" t="s">
        <v>56</v>
      </c>
      <c r="E1066" t="s">
        <v>27</v>
      </c>
      <c r="F1066" t="s">
        <v>28</v>
      </c>
      <c r="G1066" t="s">
        <v>19</v>
      </c>
      <c r="H1066">
        <v>289</v>
      </c>
      <c r="I1066">
        <v>2</v>
      </c>
      <c r="J1066">
        <v>578</v>
      </c>
    </row>
    <row r="1067" spans="1:10" x14ac:dyDescent="0.3">
      <c r="A1067" s="3" t="s">
        <v>1112</v>
      </c>
      <c r="B1067" s="4">
        <v>43438</v>
      </c>
      <c r="C1067">
        <v>2</v>
      </c>
      <c r="D1067" t="s">
        <v>106</v>
      </c>
      <c r="E1067" t="s">
        <v>17</v>
      </c>
      <c r="F1067" t="s">
        <v>18</v>
      </c>
      <c r="G1067" t="s">
        <v>31</v>
      </c>
      <c r="H1067">
        <v>69</v>
      </c>
      <c r="I1067">
        <v>7</v>
      </c>
      <c r="J1067">
        <v>483</v>
      </c>
    </row>
    <row r="1068" spans="1:10" x14ac:dyDescent="0.3">
      <c r="A1068" s="3" t="s">
        <v>1113</v>
      </c>
      <c r="B1068" s="4">
        <v>43438</v>
      </c>
      <c r="C1068">
        <v>16</v>
      </c>
      <c r="D1068" t="s">
        <v>30</v>
      </c>
      <c r="E1068" t="s">
        <v>36</v>
      </c>
      <c r="F1068" t="s">
        <v>28</v>
      </c>
      <c r="G1068" t="s">
        <v>41</v>
      </c>
      <c r="H1068">
        <v>399</v>
      </c>
      <c r="I1068">
        <v>0</v>
      </c>
      <c r="J1068">
        <v>0</v>
      </c>
    </row>
    <row r="1069" spans="1:10" x14ac:dyDescent="0.3">
      <c r="A1069" s="3" t="s">
        <v>1114</v>
      </c>
      <c r="B1069" s="4">
        <v>43439</v>
      </c>
      <c r="C1069">
        <v>5</v>
      </c>
      <c r="D1069" t="s">
        <v>60</v>
      </c>
      <c r="E1069" t="s">
        <v>68</v>
      </c>
      <c r="F1069" t="s">
        <v>18</v>
      </c>
      <c r="G1069" t="s">
        <v>41</v>
      </c>
      <c r="H1069">
        <v>399</v>
      </c>
      <c r="I1069">
        <v>4</v>
      </c>
      <c r="J1069">
        <v>1596</v>
      </c>
    </row>
    <row r="1070" spans="1:10" x14ac:dyDescent="0.3">
      <c r="A1070" s="3" t="s">
        <v>1115</v>
      </c>
      <c r="B1070" s="4">
        <v>43440</v>
      </c>
      <c r="C1070">
        <v>4</v>
      </c>
      <c r="D1070" t="s">
        <v>51</v>
      </c>
      <c r="E1070" t="s">
        <v>17</v>
      </c>
      <c r="F1070" t="s">
        <v>18</v>
      </c>
      <c r="G1070" t="s">
        <v>14</v>
      </c>
      <c r="H1070">
        <v>199</v>
      </c>
      <c r="I1070">
        <v>2</v>
      </c>
      <c r="J1070">
        <v>398</v>
      </c>
    </row>
    <row r="1071" spans="1:10" x14ac:dyDescent="0.3">
      <c r="A1071" s="3" t="s">
        <v>1116</v>
      </c>
      <c r="B1071" s="4">
        <v>43440</v>
      </c>
      <c r="C1071">
        <v>14</v>
      </c>
      <c r="D1071" t="s">
        <v>38</v>
      </c>
      <c r="E1071" t="s">
        <v>12</v>
      </c>
      <c r="F1071" t="s">
        <v>13</v>
      </c>
      <c r="G1071" t="s">
        <v>14</v>
      </c>
      <c r="H1071">
        <v>199</v>
      </c>
      <c r="I1071">
        <v>3</v>
      </c>
      <c r="J1071">
        <v>597</v>
      </c>
    </row>
    <row r="1072" spans="1:10" x14ac:dyDescent="0.3">
      <c r="A1072" s="3" t="s">
        <v>1117</v>
      </c>
      <c r="B1072" s="4">
        <v>43440</v>
      </c>
      <c r="C1072">
        <v>4</v>
      </c>
      <c r="D1072" t="s">
        <v>51</v>
      </c>
      <c r="E1072" t="s">
        <v>17</v>
      </c>
      <c r="F1072" t="s">
        <v>18</v>
      </c>
      <c r="G1072" t="s">
        <v>14</v>
      </c>
      <c r="H1072">
        <v>199</v>
      </c>
      <c r="I1072">
        <v>5</v>
      </c>
      <c r="J1072">
        <v>995</v>
      </c>
    </row>
    <row r="1073" spans="1:10" x14ac:dyDescent="0.3">
      <c r="A1073" s="3" t="s">
        <v>1118</v>
      </c>
      <c r="B1073" s="4">
        <v>43441</v>
      </c>
      <c r="C1073">
        <v>4</v>
      </c>
      <c r="D1073" t="s">
        <v>51</v>
      </c>
      <c r="E1073" t="s">
        <v>17</v>
      </c>
      <c r="F1073" t="s">
        <v>18</v>
      </c>
      <c r="G1073" t="s">
        <v>31</v>
      </c>
      <c r="H1073">
        <v>69</v>
      </c>
      <c r="I1073">
        <v>7</v>
      </c>
      <c r="J1073">
        <v>483</v>
      </c>
    </row>
    <row r="1074" spans="1:10" x14ac:dyDescent="0.3">
      <c r="A1074" s="3" t="s">
        <v>1119</v>
      </c>
      <c r="B1074" s="4">
        <v>43441</v>
      </c>
      <c r="C1074">
        <v>9</v>
      </c>
      <c r="D1074" t="s">
        <v>21</v>
      </c>
      <c r="E1074" t="s">
        <v>22</v>
      </c>
      <c r="F1074" t="s">
        <v>23</v>
      </c>
      <c r="G1074" t="s">
        <v>19</v>
      </c>
      <c r="H1074">
        <v>289</v>
      </c>
      <c r="I1074">
        <v>7</v>
      </c>
      <c r="J1074">
        <v>2023</v>
      </c>
    </row>
    <row r="1075" spans="1:10" x14ac:dyDescent="0.3">
      <c r="A1075" s="3" t="s">
        <v>1120</v>
      </c>
      <c r="B1075" s="4">
        <v>43442</v>
      </c>
      <c r="C1075">
        <v>10</v>
      </c>
      <c r="D1075" t="s">
        <v>58</v>
      </c>
      <c r="E1075" t="s">
        <v>22</v>
      </c>
      <c r="F1075" t="s">
        <v>23</v>
      </c>
      <c r="G1075" t="s">
        <v>31</v>
      </c>
      <c r="H1075">
        <v>69</v>
      </c>
      <c r="I1075">
        <v>7</v>
      </c>
      <c r="J1075">
        <v>483</v>
      </c>
    </row>
    <row r="1076" spans="1:10" x14ac:dyDescent="0.3">
      <c r="A1076" s="3" t="s">
        <v>1121</v>
      </c>
      <c r="B1076" s="4">
        <v>43442</v>
      </c>
      <c r="C1076">
        <v>4</v>
      </c>
      <c r="D1076" t="s">
        <v>51</v>
      </c>
      <c r="E1076" t="s">
        <v>17</v>
      </c>
      <c r="F1076" t="s">
        <v>18</v>
      </c>
      <c r="G1076" t="s">
        <v>31</v>
      </c>
      <c r="H1076">
        <v>69</v>
      </c>
      <c r="I1076">
        <v>5</v>
      </c>
      <c r="J1076">
        <v>345</v>
      </c>
    </row>
    <row r="1077" spans="1:10" x14ac:dyDescent="0.3">
      <c r="A1077" s="3" t="s">
        <v>1122</v>
      </c>
      <c r="B1077" s="4">
        <v>43443</v>
      </c>
      <c r="C1077">
        <v>20</v>
      </c>
      <c r="D1077" t="s">
        <v>40</v>
      </c>
      <c r="E1077" t="s">
        <v>27</v>
      </c>
      <c r="F1077" t="s">
        <v>28</v>
      </c>
      <c r="G1077" t="s">
        <v>19</v>
      </c>
      <c r="H1077">
        <v>289</v>
      </c>
      <c r="I1077">
        <v>8</v>
      </c>
      <c r="J1077">
        <v>2312</v>
      </c>
    </row>
    <row r="1078" spans="1:10" x14ac:dyDescent="0.3">
      <c r="A1078" s="3" t="s">
        <v>1123</v>
      </c>
      <c r="B1078" s="4">
        <v>43444</v>
      </c>
      <c r="C1078">
        <v>11</v>
      </c>
      <c r="D1078" t="s">
        <v>11</v>
      </c>
      <c r="E1078" t="s">
        <v>12</v>
      </c>
      <c r="F1078" t="s">
        <v>13</v>
      </c>
      <c r="G1078" t="s">
        <v>19</v>
      </c>
      <c r="H1078">
        <v>289</v>
      </c>
      <c r="I1078">
        <v>9</v>
      </c>
      <c r="J1078">
        <v>2601</v>
      </c>
    </row>
    <row r="1079" spans="1:10" x14ac:dyDescent="0.3">
      <c r="A1079" s="3" t="s">
        <v>1124</v>
      </c>
      <c r="B1079" s="4">
        <v>43445</v>
      </c>
      <c r="C1079">
        <v>13</v>
      </c>
      <c r="D1079" t="s">
        <v>33</v>
      </c>
      <c r="E1079" t="s">
        <v>12</v>
      </c>
      <c r="F1079" t="s">
        <v>13</v>
      </c>
      <c r="G1079" t="s">
        <v>19</v>
      </c>
      <c r="H1079">
        <v>289</v>
      </c>
      <c r="I1079">
        <v>8</v>
      </c>
      <c r="J1079">
        <v>2312</v>
      </c>
    </row>
    <row r="1080" spans="1:10" x14ac:dyDescent="0.3">
      <c r="A1080" s="3" t="s">
        <v>1125</v>
      </c>
      <c r="B1080" s="4">
        <v>43445</v>
      </c>
      <c r="C1080">
        <v>10</v>
      </c>
      <c r="D1080" t="s">
        <v>58</v>
      </c>
      <c r="E1080" t="s">
        <v>22</v>
      </c>
      <c r="F1080" t="s">
        <v>23</v>
      </c>
      <c r="G1080" t="s">
        <v>31</v>
      </c>
      <c r="H1080">
        <v>69</v>
      </c>
      <c r="I1080">
        <v>6</v>
      </c>
      <c r="J1080">
        <v>414</v>
      </c>
    </row>
    <row r="1081" spans="1:10" x14ac:dyDescent="0.3">
      <c r="A1081" s="3" t="s">
        <v>1126</v>
      </c>
      <c r="B1081" s="4">
        <v>43445</v>
      </c>
      <c r="C1081">
        <v>19</v>
      </c>
      <c r="D1081" t="s">
        <v>56</v>
      </c>
      <c r="E1081" t="s">
        <v>27</v>
      </c>
      <c r="F1081" t="s">
        <v>28</v>
      </c>
      <c r="G1081" t="s">
        <v>19</v>
      </c>
      <c r="H1081">
        <v>289</v>
      </c>
      <c r="I1081">
        <v>9</v>
      </c>
      <c r="J1081">
        <v>2601</v>
      </c>
    </row>
    <row r="1082" spans="1:10" x14ac:dyDescent="0.3">
      <c r="A1082" s="3" t="s">
        <v>1127</v>
      </c>
      <c r="B1082" s="4">
        <v>43446</v>
      </c>
      <c r="C1082">
        <v>14</v>
      </c>
      <c r="D1082" t="s">
        <v>38</v>
      </c>
      <c r="E1082" t="s">
        <v>12</v>
      </c>
      <c r="F1082" t="s">
        <v>13</v>
      </c>
      <c r="G1082" t="s">
        <v>19</v>
      </c>
      <c r="H1082">
        <v>289</v>
      </c>
      <c r="I1082">
        <v>5</v>
      </c>
      <c r="J1082">
        <v>1445</v>
      </c>
    </row>
    <row r="1083" spans="1:10" x14ac:dyDescent="0.3">
      <c r="A1083" s="3" t="s">
        <v>1128</v>
      </c>
      <c r="B1083" s="4">
        <v>43447</v>
      </c>
      <c r="C1083">
        <v>16</v>
      </c>
      <c r="D1083" t="s">
        <v>30</v>
      </c>
      <c r="E1083" t="s">
        <v>27</v>
      </c>
      <c r="F1083" t="s">
        <v>28</v>
      </c>
      <c r="G1083" t="s">
        <v>24</v>
      </c>
      <c r="H1083">
        <v>159</v>
      </c>
      <c r="I1083">
        <v>0</v>
      </c>
      <c r="J1083">
        <v>0</v>
      </c>
    </row>
    <row r="1084" spans="1:10" x14ac:dyDescent="0.3">
      <c r="A1084" s="3" t="s">
        <v>1129</v>
      </c>
      <c r="B1084" s="4">
        <v>43447</v>
      </c>
      <c r="C1084">
        <v>13</v>
      </c>
      <c r="D1084" t="s">
        <v>33</v>
      </c>
      <c r="E1084" t="s">
        <v>12</v>
      </c>
      <c r="F1084" t="s">
        <v>13</v>
      </c>
      <c r="G1084" t="s">
        <v>19</v>
      </c>
      <c r="H1084">
        <v>289</v>
      </c>
      <c r="I1084">
        <v>5</v>
      </c>
      <c r="J1084">
        <v>1445</v>
      </c>
    </row>
    <row r="1085" spans="1:10" x14ac:dyDescent="0.3">
      <c r="A1085" s="3" t="s">
        <v>1130</v>
      </c>
      <c r="B1085" s="4">
        <v>43447</v>
      </c>
      <c r="C1085">
        <v>2</v>
      </c>
      <c r="D1085" t="s">
        <v>106</v>
      </c>
      <c r="E1085" t="s">
        <v>17</v>
      </c>
      <c r="F1085" t="s">
        <v>18</v>
      </c>
      <c r="G1085" t="s">
        <v>14</v>
      </c>
      <c r="H1085">
        <v>199</v>
      </c>
      <c r="I1085">
        <v>4</v>
      </c>
      <c r="J1085">
        <v>796</v>
      </c>
    </row>
    <row r="1086" spans="1:10" x14ac:dyDescent="0.3">
      <c r="A1086" s="3" t="s">
        <v>1131</v>
      </c>
      <c r="B1086" s="4">
        <v>43447</v>
      </c>
      <c r="C1086">
        <v>5</v>
      </c>
      <c r="D1086" t="s">
        <v>60</v>
      </c>
      <c r="E1086" t="s">
        <v>68</v>
      </c>
      <c r="F1086" t="s">
        <v>18</v>
      </c>
      <c r="G1086" t="s">
        <v>14</v>
      </c>
      <c r="H1086">
        <v>199</v>
      </c>
      <c r="I1086">
        <v>9</v>
      </c>
      <c r="J1086">
        <v>1791</v>
      </c>
    </row>
    <row r="1087" spans="1:10" x14ac:dyDescent="0.3">
      <c r="A1087" s="3" t="s">
        <v>1132</v>
      </c>
      <c r="B1087" s="4">
        <v>43447</v>
      </c>
      <c r="C1087">
        <v>11</v>
      </c>
      <c r="D1087" t="s">
        <v>11</v>
      </c>
      <c r="E1087" t="s">
        <v>63</v>
      </c>
      <c r="F1087" t="s">
        <v>13</v>
      </c>
      <c r="G1087" t="s">
        <v>31</v>
      </c>
      <c r="H1087">
        <v>69</v>
      </c>
      <c r="I1087">
        <v>1</v>
      </c>
      <c r="J1087">
        <v>69</v>
      </c>
    </row>
    <row r="1088" spans="1:10" x14ac:dyDescent="0.3">
      <c r="A1088" s="3" t="s">
        <v>1133</v>
      </c>
      <c r="B1088" s="4">
        <v>43447</v>
      </c>
      <c r="C1088">
        <v>3</v>
      </c>
      <c r="D1088" t="s">
        <v>43</v>
      </c>
      <c r="E1088" t="s">
        <v>17</v>
      </c>
      <c r="F1088" t="s">
        <v>18</v>
      </c>
      <c r="G1088" t="s">
        <v>31</v>
      </c>
      <c r="H1088">
        <v>69</v>
      </c>
      <c r="I1088">
        <v>5</v>
      </c>
      <c r="J1088">
        <v>345</v>
      </c>
    </row>
    <row r="1089" spans="1:10" x14ac:dyDescent="0.3">
      <c r="A1089" s="3" t="s">
        <v>1134</v>
      </c>
      <c r="B1089" s="4">
        <v>43447</v>
      </c>
      <c r="C1089">
        <v>11</v>
      </c>
      <c r="D1089" t="s">
        <v>11</v>
      </c>
      <c r="E1089" t="s">
        <v>63</v>
      </c>
      <c r="F1089" t="s">
        <v>13</v>
      </c>
      <c r="G1089" t="s">
        <v>24</v>
      </c>
      <c r="H1089">
        <v>159</v>
      </c>
      <c r="I1089">
        <v>3</v>
      </c>
      <c r="J1089">
        <v>477</v>
      </c>
    </row>
    <row r="1090" spans="1:10" x14ac:dyDescent="0.3">
      <c r="A1090" s="3" t="s">
        <v>1135</v>
      </c>
      <c r="B1090" s="4">
        <v>43447</v>
      </c>
      <c r="C1090">
        <v>1</v>
      </c>
      <c r="D1090" t="s">
        <v>16</v>
      </c>
      <c r="E1090" t="s">
        <v>17</v>
      </c>
      <c r="F1090" t="s">
        <v>18</v>
      </c>
      <c r="G1090" t="s">
        <v>41</v>
      </c>
      <c r="H1090">
        <v>399</v>
      </c>
      <c r="I1090">
        <v>1</v>
      </c>
      <c r="J1090">
        <v>399</v>
      </c>
    </row>
    <row r="1091" spans="1:10" x14ac:dyDescent="0.3">
      <c r="A1091" s="3" t="s">
        <v>1136</v>
      </c>
      <c r="B1091" s="4">
        <v>43448</v>
      </c>
      <c r="C1091">
        <v>18</v>
      </c>
      <c r="D1091" t="s">
        <v>26</v>
      </c>
      <c r="E1091" t="s">
        <v>27</v>
      </c>
      <c r="F1091" t="s">
        <v>28</v>
      </c>
      <c r="G1091" t="s">
        <v>19</v>
      </c>
      <c r="H1091">
        <v>289</v>
      </c>
      <c r="I1091">
        <v>9</v>
      </c>
      <c r="J1091">
        <v>2601</v>
      </c>
    </row>
    <row r="1092" spans="1:10" x14ac:dyDescent="0.3">
      <c r="A1092" s="3" t="s">
        <v>1137</v>
      </c>
      <c r="B1092" s="4">
        <v>43449</v>
      </c>
      <c r="C1092">
        <v>15</v>
      </c>
      <c r="D1092" t="s">
        <v>118</v>
      </c>
      <c r="E1092" t="s">
        <v>63</v>
      </c>
      <c r="F1092" t="s">
        <v>13</v>
      </c>
      <c r="G1092" t="s">
        <v>19</v>
      </c>
      <c r="H1092">
        <v>289</v>
      </c>
      <c r="I1092">
        <v>9</v>
      </c>
      <c r="J1092">
        <v>2601</v>
      </c>
    </row>
    <row r="1093" spans="1:10" x14ac:dyDescent="0.3">
      <c r="A1093" s="3" t="s">
        <v>1138</v>
      </c>
      <c r="B1093" s="4">
        <v>43449</v>
      </c>
      <c r="C1093">
        <v>8</v>
      </c>
      <c r="D1093" t="s">
        <v>45</v>
      </c>
      <c r="E1093" t="s">
        <v>22</v>
      </c>
      <c r="F1093" t="s">
        <v>23</v>
      </c>
      <c r="G1093" t="s">
        <v>19</v>
      </c>
      <c r="H1093">
        <v>289</v>
      </c>
      <c r="I1093">
        <v>2</v>
      </c>
      <c r="J1093">
        <v>578</v>
      </c>
    </row>
    <row r="1094" spans="1:10" x14ac:dyDescent="0.3">
      <c r="A1094" s="3" t="s">
        <v>1139</v>
      </c>
      <c r="B1094" s="4">
        <v>43450</v>
      </c>
      <c r="C1094">
        <v>18</v>
      </c>
      <c r="D1094" t="s">
        <v>26</v>
      </c>
      <c r="E1094" t="s">
        <v>27</v>
      </c>
      <c r="F1094" t="s">
        <v>28</v>
      </c>
      <c r="G1094" t="s">
        <v>24</v>
      </c>
      <c r="H1094">
        <v>159</v>
      </c>
      <c r="I1094">
        <v>4</v>
      </c>
      <c r="J1094">
        <v>636</v>
      </c>
    </row>
    <row r="1095" spans="1:10" x14ac:dyDescent="0.3">
      <c r="A1095" s="3" t="s">
        <v>1140</v>
      </c>
      <c r="B1095" s="4">
        <v>43450</v>
      </c>
      <c r="C1095">
        <v>5</v>
      </c>
      <c r="D1095" t="s">
        <v>60</v>
      </c>
      <c r="E1095" t="s">
        <v>68</v>
      </c>
      <c r="F1095" t="s">
        <v>18</v>
      </c>
      <c r="G1095" t="s">
        <v>31</v>
      </c>
      <c r="H1095">
        <v>69</v>
      </c>
      <c r="I1095">
        <v>1</v>
      </c>
      <c r="J1095">
        <v>69</v>
      </c>
    </row>
    <row r="1096" spans="1:10" x14ac:dyDescent="0.3">
      <c r="A1096" s="3" t="s">
        <v>1141</v>
      </c>
      <c r="B1096" s="4">
        <v>43450</v>
      </c>
      <c r="C1096">
        <v>20</v>
      </c>
      <c r="D1096" t="s">
        <v>40</v>
      </c>
      <c r="E1096" t="s">
        <v>36</v>
      </c>
      <c r="F1096" t="s">
        <v>28</v>
      </c>
      <c r="G1096" t="s">
        <v>19</v>
      </c>
      <c r="H1096">
        <v>289</v>
      </c>
      <c r="I1096">
        <v>3</v>
      </c>
      <c r="J1096">
        <v>867</v>
      </c>
    </row>
    <row r="1097" spans="1:10" x14ac:dyDescent="0.3">
      <c r="A1097" s="3" t="s">
        <v>1142</v>
      </c>
      <c r="B1097" s="4">
        <v>43451</v>
      </c>
      <c r="C1097">
        <v>12</v>
      </c>
      <c r="D1097" t="s">
        <v>66</v>
      </c>
      <c r="E1097" t="s">
        <v>12</v>
      </c>
      <c r="F1097" t="s">
        <v>13</v>
      </c>
      <c r="G1097" t="s">
        <v>41</v>
      </c>
      <c r="H1097">
        <v>399</v>
      </c>
      <c r="I1097">
        <v>5</v>
      </c>
      <c r="J1097">
        <v>1995</v>
      </c>
    </row>
    <row r="1098" spans="1:10" x14ac:dyDescent="0.3">
      <c r="A1098" s="3" t="s">
        <v>1143</v>
      </c>
      <c r="B1098" s="4">
        <v>43451</v>
      </c>
      <c r="C1098">
        <v>1</v>
      </c>
      <c r="D1098" t="s">
        <v>16</v>
      </c>
      <c r="E1098" t="s">
        <v>17</v>
      </c>
      <c r="F1098" t="s">
        <v>18</v>
      </c>
      <c r="G1098" t="s">
        <v>31</v>
      </c>
      <c r="H1098">
        <v>69</v>
      </c>
      <c r="I1098">
        <v>6</v>
      </c>
      <c r="J1098">
        <v>414</v>
      </c>
    </row>
    <row r="1099" spans="1:10" x14ac:dyDescent="0.3">
      <c r="A1099" s="3" t="s">
        <v>1144</v>
      </c>
      <c r="B1099" s="4">
        <v>43452</v>
      </c>
      <c r="C1099">
        <v>10</v>
      </c>
      <c r="D1099" t="s">
        <v>58</v>
      </c>
      <c r="E1099" t="s">
        <v>22</v>
      </c>
      <c r="F1099" t="s">
        <v>23</v>
      </c>
      <c r="G1099" t="s">
        <v>14</v>
      </c>
      <c r="H1099">
        <v>199</v>
      </c>
      <c r="I1099">
        <v>3</v>
      </c>
      <c r="J1099">
        <v>597</v>
      </c>
    </row>
    <row r="1100" spans="1:10" x14ac:dyDescent="0.3">
      <c r="A1100" s="3" t="s">
        <v>1145</v>
      </c>
      <c r="B1100" s="4">
        <v>43452</v>
      </c>
      <c r="C1100">
        <v>3</v>
      </c>
      <c r="D1100" t="s">
        <v>43</v>
      </c>
      <c r="E1100" t="s">
        <v>17</v>
      </c>
      <c r="F1100" t="s">
        <v>18</v>
      </c>
      <c r="G1100" t="s">
        <v>31</v>
      </c>
      <c r="H1100">
        <v>69</v>
      </c>
      <c r="I1100">
        <v>2</v>
      </c>
      <c r="J1100">
        <v>138</v>
      </c>
    </row>
    <row r="1101" spans="1:10" x14ac:dyDescent="0.3">
      <c r="A1101" s="3" t="s">
        <v>1146</v>
      </c>
      <c r="B1101" s="4">
        <v>43452</v>
      </c>
      <c r="C1101">
        <v>8</v>
      </c>
      <c r="D1101" t="s">
        <v>45</v>
      </c>
      <c r="E1101" t="s">
        <v>46</v>
      </c>
      <c r="F1101" t="s">
        <v>23</v>
      </c>
      <c r="G1101" t="s">
        <v>24</v>
      </c>
      <c r="H1101">
        <v>159</v>
      </c>
      <c r="I1101">
        <v>3</v>
      </c>
      <c r="J1101">
        <v>477</v>
      </c>
    </row>
    <row r="1102" spans="1:10" x14ac:dyDescent="0.3">
      <c r="A1102" s="3" t="s">
        <v>1147</v>
      </c>
      <c r="B1102" s="4">
        <v>43452</v>
      </c>
      <c r="C1102">
        <v>8</v>
      </c>
      <c r="D1102" t="s">
        <v>45</v>
      </c>
      <c r="E1102" t="s">
        <v>22</v>
      </c>
      <c r="F1102" t="s">
        <v>23</v>
      </c>
      <c r="G1102" t="s">
        <v>31</v>
      </c>
      <c r="H1102">
        <v>69</v>
      </c>
      <c r="I1102">
        <v>9</v>
      </c>
      <c r="J1102">
        <v>621</v>
      </c>
    </row>
    <row r="1103" spans="1:10" x14ac:dyDescent="0.3">
      <c r="A1103" s="3" t="s">
        <v>1148</v>
      </c>
      <c r="B1103" s="4">
        <v>43452</v>
      </c>
      <c r="C1103">
        <v>12</v>
      </c>
      <c r="D1103" t="s">
        <v>66</v>
      </c>
      <c r="E1103" t="s">
        <v>12</v>
      </c>
      <c r="F1103" t="s">
        <v>13</v>
      </c>
      <c r="G1103" t="s">
        <v>41</v>
      </c>
      <c r="H1103">
        <v>399</v>
      </c>
      <c r="I1103">
        <v>3</v>
      </c>
      <c r="J1103">
        <v>1197</v>
      </c>
    </row>
    <row r="1104" spans="1:10" x14ac:dyDescent="0.3">
      <c r="A1104" s="3" t="s">
        <v>1149</v>
      </c>
      <c r="B1104" s="4">
        <v>43452</v>
      </c>
      <c r="C1104">
        <v>5</v>
      </c>
      <c r="D1104" t="s">
        <v>60</v>
      </c>
      <c r="E1104" t="s">
        <v>68</v>
      </c>
      <c r="F1104" t="s">
        <v>18</v>
      </c>
      <c r="G1104" t="s">
        <v>41</v>
      </c>
      <c r="H1104">
        <v>399</v>
      </c>
      <c r="I1104">
        <v>0</v>
      </c>
      <c r="J1104">
        <v>0</v>
      </c>
    </row>
    <row r="1105" spans="1:10" x14ac:dyDescent="0.3">
      <c r="A1105" s="3" t="s">
        <v>1150</v>
      </c>
      <c r="B1105" s="4">
        <v>43452</v>
      </c>
      <c r="C1105">
        <v>12</v>
      </c>
      <c r="D1105" t="s">
        <v>66</v>
      </c>
      <c r="E1105" t="s">
        <v>63</v>
      </c>
      <c r="F1105" t="s">
        <v>13</v>
      </c>
      <c r="G1105" t="s">
        <v>14</v>
      </c>
      <c r="H1105">
        <v>199</v>
      </c>
      <c r="I1105">
        <v>2</v>
      </c>
      <c r="J1105">
        <v>398</v>
      </c>
    </row>
    <row r="1106" spans="1:10" x14ac:dyDescent="0.3">
      <c r="A1106" s="3" t="s">
        <v>1151</v>
      </c>
      <c r="B1106" s="4">
        <v>43452</v>
      </c>
      <c r="C1106">
        <v>12</v>
      </c>
      <c r="D1106" t="s">
        <v>66</v>
      </c>
      <c r="E1106" t="s">
        <v>12</v>
      </c>
      <c r="F1106" t="s">
        <v>13</v>
      </c>
      <c r="G1106" t="s">
        <v>24</v>
      </c>
      <c r="H1106">
        <v>159</v>
      </c>
      <c r="I1106">
        <v>7</v>
      </c>
      <c r="J1106">
        <v>1113</v>
      </c>
    </row>
    <row r="1107" spans="1:10" x14ac:dyDescent="0.3">
      <c r="A1107" s="3" t="s">
        <v>1152</v>
      </c>
      <c r="B1107" s="4">
        <v>43452</v>
      </c>
      <c r="C1107">
        <v>20</v>
      </c>
      <c r="D1107" t="s">
        <v>40</v>
      </c>
      <c r="E1107" t="s">
        <v>27</v>
      </c>
      <c r="F1107" t="s">
        <v>28</v>
      </c>
      <c r="G1107" t="s">
        <v>19</v>
      </c>
      <c r="H1107">
        <v>289</v>
      </c>
      <c r="I1107">
        <v>4</v>
      </c>
      <c r="J1107">
        <v>1156</v>
      </c>
    </row>
    <row r="1108" spans="1:10" x14ac:dyDescent="0.3">
      <c r="A1108" s="3" t="s">
        <v>1153</v>
      </c>
      <c r="B1108" s="4">
        <v>43452</v>
      </c>
      <c r="C1108">
        <v>7</v>
      </c>
      <c r="D1108" t="s">
        <v>88</v>
      </c>
      <c r="E1108" t="s">
        <v>46</v>
      </c>
      <c r="F1108" t="s">
        <v>23</v>
      </c>
      <c r="G1108" t="s">
        <v>14</v>
      </c>
      <c r="H1108">
        <v>199</v>
      </c>
      <c r="I1108">
        <v>9</v>
      </c>
      <c r="J1108">
        <v>1791</v>
      </c>
    </row>
    <row r="1109" spans="1:10" x14ac:dyDescent="0.3">
      <c r="A1109" s="3" t="s">
        <v>1154</v>
      </c>
      <c r="B1109" s="4">
        <v>43452</v>
      </c>
      <c r="C1109">
        <v>14</v>
      </c>
      <c r="D1109" t="s">
        <v>38</v>
      </c>
      <c r="E1109" t="s">
        <v>12</v>
      </c>
      <c r="F1109" t="s">
        <v>13</v>
      </c>
      <c r="G1109" t="s">
        <v>41</v>
      </c>
      <c r="H1109">
        <v>399</v>
      </c>
      <c r="I1109">
        <v>5</v>
      </c>
      <c r="J1109">
        <v>1995</v>
      </c>
    </row>
    <row r="1110" spans="1:10" x14ac:dyDescent="0.3">
      <c r="A1110" s="3" t="s">
        <v>1155</v>
      </c>
      <c r="B1110" s="4">
        <v>43453</v>
      </c>
      <c r="C1110">
        <v>11</v>
      </c>
      <c r="D1110" t="s">
        <v>11</v>
      </c>
      <c r="E1110" t="s">
        <v>12</v>
      </c>
      <c r="F1110" t="s">
        <v>13</v>
      </c>
      <c r="G1110" t="s">
        <v>24</v>
      </c>
      <c r="H1110">
        <v>159</v>
      </c>
      <c r="I1110">
        <v>2</v>
      </c>
      <c r="J1110">
        <v>318</v>
      </c>
    </row>
    <row r="1111" spans="1:10" x14ac:dyDescent="0.3">
      <c r="A1111" s="3" t="s">
        <v>1156</v>
      </c>
      <c r="B1111" s="4">
        <v>43453</v>
      </c>
      <c r="C1111">
        <v>10</v>
      </c>
      <c r="D1111" t="s">
        <v>58</v>
      </c>
      <c r="E1111" t="s">
        <v>46</v>
      </c>
      <c r="F1111" t="s">
        <v>23</v>
      </c>
      <c r="G1111" t="s">
        <v>24</v>
      </c>
      <c r="H1111">
        <v>159</v>
      </c>
      <c r="I1111">
        <v>9</v>
      </c>
      <c r="J1111">
        <v>1431</v>
      </c>
    </row>
    <row r="1112" spans="1:10" x14ac:dyDescent="0.3">
      <c r="A1112" s="3" t="s">
        <v>1157</v>
      </c>
      <c r="B1112" s="4">
        <v>43454</v>
      </c>
      <c r="C1112">
        <v>4</v>
      </c>
      <c r="D1112" t="s">
        <v>51</v>
      </c>
      <c r="E1112" t="s">
        <v>17</v>
      </c>
      <c r="F1112" t="s">
        <v>18</v>
      </c>
      <c r="G1112" t="s">
        <v>41</v>
      </c>
      <c r="H1112">
        <v>399</v>
      </c>
      <c r="I1112">
        <v>8</v>
      </c>
      <c r="J1112">
        <v>3192</v>
      </c>
    </row>
    <row r="1113" spans="1:10" x14ac:dyDescent="0.3">
      <c r="A1113" s="3" t="s">
        <v>1158</v>
      </c>
      <c r="B1113" s="4">
        <v>43454</v>
      </c>
      <c r="C1113">
        <v>10</v>
      </c>
      <c r="D1113" t="s">
        <v>58</v>
      </c>
      <c r="E1113" t="s">
        <v>22</v>
      </c>
      <c r="F1113" t="s">
        <v>23</v>
      </c>
      <c r="G1113" t="s">
        <v>31</v>
      </c>
      <c r="H1113">
        <v>69</v>
      </c>
      <c r="I1113">
        <v>6</v>
      </c>
      <c r="J1113">
        <v>414</v>
      </c>
    </row>
    <row r="1114" spans="1:10" x14ac:dyDescent="0.3">
      <c r="A1114" s="3" t="s">
        <v>1159</v>
      </c>
      <c r="B1114" s="4">
        <v>43454</v>
      </c>
      <c r="C1114">
        <v>19</v>
      </c>
      <c r="D1114" t="s">
        <v>56</v>
      </c>
      <c r="E1114" t="s">
        <v>27</v>
      </c>
      <c r="F1114" t="s">
        <v>28</v>
      </c>
      <c r="G1114" t="s">
        <v>31</v>
      </c>
      <c r="H1114">
        <v>69</v>
      </c>
      <c r="I1114">
        <v>7</v>
      </c>
      <c r="J1114">
        <v>483</v>
      </c>
    </row>
    <row r="1115" spans="1:10" x14ac:dyDescent="0.3">
      <c r="A1115" s="3" t="s">
        <v>1160</v>
      </c>
      <c r="B1115" s="4">
        <v>43454</v>
      </c>
      <c r="C1115">
        <v>13</v>
      </c>
      <c r="D1115" t="s">
        <v>33</v>
      </c>
      <c r="E1115" t="s">
        <v>12</v>
      </c>
      <c r="F1115" t="s">
        <v>13</v>
      </c>
      <c r="G1115" t="s">
        <v>31</v>
      </c>
      <c r="H1115">
        <v>69</v>
      </c>
      <c r="I1115">
        <v>8</v>
      </c>
      <c r="J1115">
        <v>552</v>
      </c>
    </row>
    <row r="1116" spans="1:10" x14ac:dyDescent="0.3">
      <c r="A1116" s="3" t="s">
        <v>1161</v>
      </c>
      <c r="B1116" s="4">
        <v>43454</v>
      </c>
      <c r="C1116">
        <v>20</v>
      </c>
      <c r="D1116" t="s">
        <v>40</v>
      </c>
      <c r="E1116" t="s">
        <v>36</v>
      </c>
      <c r="F1116" t="s">
        <v>28</v>
      </c>
      <c r="G1116" t="s">
        <v>14</v>
      </c>
      <c r="H1116">
        <v>199</v>
      </c>
      <c r="I1116">
        <v>1</v>
      </c>
      <c r="J1116">
        <v>199</v>
      </c>
    </row>
    <row r="1117" spans="1:10" x14ac:dyDescent="0.3">
      <c r="A1117" s="3" t="s">
        <v>1162</v>
      </c>
      <c r="B1117" s="4">
        <v>43454</v>
      </c>
      <c r="C1117">
        <v>14</v>
      </c>
      <c r="D1117" t="s">
        <v>38</v>
      </c>
      <c r="E1117" t="s">
        <v>12</v>
      </c>
      <c r="F1117" t="s">
        <v>13</v>
      </c>
      <c r="G1117" t="s">
        <v>24</v>
      </c>
      <c r="H1117">
        <v>159</v>
      </c>
      <c r="I1117">
        <v>9</v>
      </c>
      <c r="J1117">
        <v>1431</v>
      </c>
    </row>
    <row r="1118" spans="1:10" x14ac:dyDescent="0.3">
      <c r="A1118" s="3" t="s">
        <v>1163</v>
      </c>
      <c r="B1118" s="4">
        <v>43454</v>
      </c>
      <c r="C1118">
        <v>9</v>
      </c>
      <c r="D1118" t="s">
        <v>21</v>
      </c>
      <c r="E1118" t="s">
        <v>22</v>
      </c>
      <c r="F1118" t="s">
        <v>23</v>
      </c>
      <c r="G1118" t="s">
        <v>19</v>
      </c>
      <c r="H1118">
        <v>289</v>
      </c>
      <c r="I1118">
        <v>5</v>
      </c>
      <c r="J1118">
        <v>1445</v>
      </c>
    </row>
    <row r="1119" spans="1:10" x14ac:dyDescent="0.3">
      <c r="A1119" s="3" t="s">
        <v>1164</v>
      </c>
      <c r="B1119" s="4">
        <v>43454</v>
      </c>
      <c r="C1119">
        <v>18</v>
      </c>
      <c r="D1119" t="s">
        <v>26</v>
      </c>
      <c r="E1119" t="s">
        <v>27</v>
      </c>
      <c r="F1119" t="s">
        <v>28</v>
      </c>
      <c r="G1119" t="s">
        <v>41</v>
      </c>
      <c r="H1119">
        <v>399</v>
      </c>
      <c r="I1119">
        <v>7</v>
      </c>
      <c r="J1119">
        <v>2793</v>
      </c>
    </row>
    <row r="1120" spans="1:10" x14ac:dyDescent="0.3">
      <c r="A1120" s="3" t="s">
        <v>1165</v>
      </c>
      <c r="B1120" s="4">
        <v>43454</v>
      </c>
      <c r="C1120">
        <v>10</v>
      </c>
      <c r="D1120" t="s">
        <v>58</v>
      </c>
      <c r="E1120" t="s">
        <v>22</v>
      </c>
      <c r="F1120" t="s">
        <v>23</v>
      </c>
      <c r="G1120" t="s">
        <v>14</v>
      </c>
      <c r="H1120">
        <v>199</v>
      </c>
      <c r="I1120">
        <v>6</v>
      </c>
      <c r="J1120">
        <v>1194</v>
      </c>
    </row>
    <row r="1121" spans="1:10" x14ac:dyDescent="0.3">
      <c r="A1121" s="3" t="s">
        <v>1166</v>
      </c>
      <c r="B1121" s="4">
        <v>43455</v>
      </c>
      <c r="C1121">
        <v>1</v>
      </c>
      <c r="D1121" t="s">
        <v>16</v>
      </c>
      <c r="E1121" t="s">
        <v>68</v>
      </c>
      <c r="F1121" t="s">
        <v>18</v>
      </c>
      <c r="G1121" t="s">
        <v>24</v>
      </c>
      <c r="H1121">
        <v>159</v>
      </c>
      <c r="I1121">
        <v>8</v>
      </c>
      <c r="J1121">
        <v>1272</v>
      </c>
    </row>
    <row r="1122" spans="1:10" x14ac:dyDescent="0.3">
      <c r="A1122" s="3" t="s">
        <v>1167</v>
      </c>
      <c r="B1122" s="4">
        <v>43456</v>
      </c>
      <c r="C1122">
        <v>14</v>
      </c>
      <c r="D1122" t="s">
        <v>38</v>
      </c>
      <c r="E1122" t="s">
        <v>63</v>
      </c>
      <c r="F1122" t="s">
        <v>13</v>
      </c>
      <c r="G1122" t="s">
        <v>41</v>
      </c>
      <c r="H1122">
        <v>399</v>
      </c>
      <c r="I1122">
        <v>7</v>
      </c>
      <c r="J1122">
        <v>2793</v>
      </c>
    </row>
    <row r="1123" spans="1:10" x14ac:dyDescent="0.3">
      <c r="A1123" s="3" t="s">
        <v>1168</v>
      </c>
      <c r="B1123" s="4">
        <v>43457</v>
      </c>
      <c r="C1123">
        <v>6</v>
      </c>
      <c r="D1123" t="s">
        <v>48</v>
      </c>
      <c r="E1123" t="s">
        <v>46</v>
      </c>
      <c r="F1123" t="s">
        <v>23</v>
      </c>
      <c r="G1123" t="s">
        <v>24</v>
      </c>
      <c r="H1123">
        <v>159</v>
      </c>
      <c r="I1123">
        <v>2</v>
      </c>
      <c r="J1123">
        <v>318</v>
      </c>
    </row>
    <row r="1124" spans="1:10" x14ac:dyDescent="0.3">
      <c r="A1124" s="3" t="s">
        <v>1169</v>
      </c>
      <c r="B1124" s="4">
        <v>43457</v>
      </c>
      <c r="C1124">
        <v>9</v>
      </c>
      <c r="D1124" t="s">
        <v>21</v>
      </c>
      <c r="E1124" t="s">
        <v>22</v>
      </c>
      <c r="F1124" t="s">
        <v>23</v>
      </c>
      <c r="G1124" t="s">
        <v>24</v>
      </c>
      <c r="H1124">
        <v>159</v>
      </c>
      <c r="I1124">
        <v>9</v>
      </c>
      <c r="J1124">
        <v>1431</v>
      </c>
    </row>
    <row r="1125" spans="1:10" x14ac:dyDescent="0.3">
      <c r="A1125" s="3" t="s">
        <v>1170</v>
      </c>
      <c r="B1125" s="4">
        <v>43457</v>
      </c>
      <c r="C1125">
        <v>14</v>
      </c>
      <c r="D1125" t="s">
        <v>38</v>
      </c>
      <c r="E1125" t="s">
        <v>12</v>
      </c>
      <c r="F1125" t="s">
        <v>13</v>
      </c>
      <c r="G1125" t="s">
        <v>24</v>
      </c>
      <c r="H1125">
        <v>159</v>
      </c>
      <c r="I1125">
        <v>2</v>
      </c>
      <c r="J1125">
        <v>318</v>
      </c>
    </row>
    <row r="1126" spans="1:10" x14ac:dyDescent="0.3">
      <c r="A1126" s="3" t="s">
        <v>1171</v>
      </c>
      <c r="B1126" s="4">
        <v>43457</v>
      </c>
      <c r="C1126">
        <v>19</v>
      </c>
      <c r="D1126" t="s">
        <v>56</v>
      </c>
      <c r="E1126" t="s">
        <v>27</v>
      </c>
      <c r="F1126" t="s">
        <v>28</v>
      </c>
      <c r="G1126" t="s">
        <v>31</v>
      </c>
      <c r="H1126">
        <v>69</v>
      </c>
      <c r="I1126">
        <v>5</v>
      </c>
      <c r="J1126">
        <v>345</v>
      </c>
    </row>
    <row r="1127" spans="1:10" x14ac:dyDescent="0.3">
      <c r="A1127" s="3" t="s">
        <v>1172</v>
      </c>
      <c r="B1127" s="4">
        <v>43457</v>
      </c>
      <c r="C1127">
        <v>11</v>
      </c>
      <c r="D1127" t="s">
        <v>11</v>
      </c>
      <c r="E1127" t="s">
        <v>12</v>
      </c>
      <c r="F1127" t="s">
        <v>13</v>
      </c>
      <c r="G1127" t="s">
        <v>19</v>
      </c>
      <c r="H1127">
        <v>289</v>
      </c>
      <c r="I1127">
        <v>9</v>
      </c>
      <c r="J1127">
        <v>2601</v>
      </c>
    </row>
    <row r="1128" spans="1:10" x14ac:dyDescent="0.3">
      <c r="A1128" s="3" t="s">
        <v>1173</v>
      </c>
      <c r="B1128" s="4">
        <v>43457</v>
      </c>
      <c r="C1128">
        <v>17</v>
      </c>
      <c r="D1128" t="s">
        <v>35</v>
      </c>
      <c r="E1128" t="s">
        <v>36</v>
      </c>
      <c r="F1128" t="s">
        <v>28</v>
      </c>
      <c r="G1128" t="s">
        <v>14</v>
      </c>
      <c r="H1128">
        <v>199</v>
      </c>
      <c r="I1128">
        <v>9</v>
      </c>
      <c r="J1128">
        <v>1791</v>
      </c>
    </row>
    <row r="1129" spans="1:10" x14ac:dyDescent="0.3">
      <c r="A1129" s="3" t="s">
        <v>1174</v>
      </c>
      <c r="B1129" s="4">
        <v>43458</v>
      </c>
      <c r="C1129">
        <v>9</v>
      </c>
      <c r="D1129" t="s">
        <v>21</v>
      </c>
      <c r="E1129" t="s">
        <v>46</v>
      </c>
      <c r="F1129" t="s">
        <v>23</v>
      </c>
      <c r="G1129" t="s">
        <v>41</v>
      </c>
      <c r="H1129">
        <v>399</v>
      </c>
      <c r="I1129">
        <v>2</v>
      </c>
      <c r="J1129">
        <v>798</v>
      </c>
    </row>
    <row r="1130" spans="1:10" x14ac:dyDescent="0.3">
      <c r="A1130" s="3" t="s">
        <v>1175</v>
      </c>
      <c r="B1130" s="4">
        <v>43458</v>
      </c>
      <c r="C1130">
        <v>13</v>
      </c>
      <c r="D1130" t="s">
        <v>33</v>
      </c>
      <c r="E1130" t="s">
        <v>12</v>
      </c>
      <c r="F1130" t="s">
        <v>13</v>
      </c>
      <c r="G1130" t="s">
        <v>24</v>
      </c>
      <c r="H1130">
        <v>159</v>
      </c>
      <c r="I1130">
        <v>2</v>
      </c>
      <c r="J1130">
        <v>318</v>
      </c>
    </row>
    <row r="1131" spans="1:10" x14ac:dyDescent="0.3">
      <c r="A1131" s="3" t="s">
        <v>1176</v>
      </c>
      <c r="B1131" s="4">
        <v>43459</v>
      </c>
      <c r="C1131">
        <v>18</v>
      </c>
      <c r="D1131" t="s">
        <v>26</v>
      </c>
      <c r="E1131" t="s">
        <v>36</v>
      </c>
      <c r="F1131" t="s">
        <v>28</v>
      </c>
      <c r="G1131" t="s">
        <v>14</v>
      </c>
      <c r="H1131">
        <v>199</v>
      </c>
      <c r="I1131">
        <v>8</v>
      </c>
      <c r="J1131">
        <v>1592</v>
      </c>
    </row>
    <row r="1132" spans="1:10" x14ac:dyDescent="0.3">
      <c r="A1132" s="3" t="s">
        <v>1177</v>
      </c>
      <c r="B1132" s="4">
        <v>43459</v>
      </c>
      <c r="C1132">
        <v>4</v>
      </c>
      <c r="D1132" t="s">
        <v>51</v>
      </c>
      <c r="E1132" t="s">
        <v>68</v>
      </c>
      <c r="F1132" t="s">
        <v>18</v>
      </c>
      <c r="G1132" t="s">
        <v>31</v>
      </c>
      <c r="H1132">
        <v>69</v>
      </c>
      <c r="I1132">
        <v>7</v>
      </c>
      <c r="J1132">
        <v>483</v>
      </c>
    </row>
    <row r="1133" spans="1:10" x14ac:dyDescent="0.3">
      <c r="A1133" s="3" t="s">
        <v>1178</v>
      </c>
      <c r="B1133" s="4">
        <v>43459</v>
      </c>
      <c r="C1133">
        <v>17</v>
      </c>
      <c r="D1133" t="s">
        <v>35</v>
      </c>
      <c r="E1133" t="s">
        <v>27</v>
      </c>
      <c r="F1133" t="s">
        <v>28</v>
      </c>
      <c r="G1133" t="s">
        <v>14</v>
      </c>
      <c r="H1133">
        <v>199</v>
      </c>
      <c r="I1133">
        <v>3</v>
      </c>
      <c r="J1133">
        <v>597</v>
      </c>
    </row>
    <row r="1134" spans="1:10" x14ac:dyDescent="0.3">
      <c r="A1134" s="3" t="s">
        <v>1179</v>
      </c>
      <c r="B1134" s="4">
        <v>43459</v>
      </c>
      <c r="C1134">
        <v>8</v>
      </c>
      <c r="D1134" t="s">
        <v>45</v>
      </c>
      <c r="E1134" t="s">
        <v>46</v>
      </c>
      <c r="F1134" t="s">
        <v>23</v>
      </c>
      <c r="G1134" t="s">
        <v>31</v>
      </c>
      <c r="H1134">
        <v>69</v>
      </c>
      <c r="I1134">
        <v>2</v>
      </c>
      <c r="J1134">
        <v>138</v>
      </c>
    </row>
    <row r="1135" spans="1:10" x14ac:dyDescent="0.3">
      <c r="A1135" s="3" t="s">
        <v>1180</v>
      </c>
      <c r="B1135" s="4">
        <v>43459</v>
      </c>
      <c r="C1135">
        <v>12</v>
      </c>
      <c r="D1135" t="s">
        <v>66</v>
      </c>
      <c r="E1135" t="s">
        <v>63</v>
      </c>
      <c r="F1135" t="s">
        <v>13</v>
      </c>
      <c r="G1135" t="s">
        <v>24</v>
      </c>
      <c r="H1135">
        <v>159</v>
      </c>
      <c r="I1135">
        <v>5</v>
      </c>
      <c r="J1135">
        <v>795</v>
      </c>
    </row>
    <row r="1136" spans="1:10" x14ac:dyDescent="0.3">
      <c r="A1136" s="3" t="s">
        <v>1181</v>
      </c>
      <c r="B1136" s="4">
        <v>43459</v>
      </c>
      <c r="C1136">
        <v>5</v>
      </c>
      <c r="D1136" t="s">
        <v>60</v>
      </c>
      <c r="E1136" t="s">
        <v>17</v>
      </c>
      <c r="F1136" t="s">
        <v>18</v>
      </c>
      <c r="G1136" t="s">
        <v>19</v>
      </c>
      <c r="H1136">
        <v>289</v>
      </c>
      <c r="I1136">
        <v>4</v>
      </c>
      <c r="J1136">
        <v>1156</v>
      </c>
    </row>
    <row r="1137" spans="1:10" x14ac:dyDescent="0.3">
      <c r="A1137" s="3" t="s">
        <v>1182</v>
      </c>
      <c r="B1137" s="4">
        <v>43459</v>
      </c>
      <c r="C1137">
        <v>16</v>
      </c>
      <c r="D1137" t="s">
        <v>30</v>
      </c>
      <c r="E1137" t="s">
        <v>27</v>
      </c>
      <c r="F1137" t="s">
        <v>28</v>
      </c>
      <c r="G1137" t="s">
        <v>24</v>
      </c>
      <c r="H1137">
        <v>159</v>
      </c>
      <c r="I1137">
        <v>4</v>
      </c>
      <c r="J1137">
        <v>636</v>
      </c>
    </row>
    <row r="1138" spans="1:10" x14ac:dyDescent="0.3">
      <c r="A1138" s="3" t="s">
        <v>1183</v>
      </c>
      <c r="B1138" s="4">
        <v>43459</v>
      </c>
      <c r="C1138">
        <v>3</v>
      </c>
      <c r="D1138" t="s">
        <v>43</v>
      </c>
      <c r="E1138" t="s">
        <v>68</v>
      </c>
      <c r="F1138" t="s">
        <v>18</v>
      </c>
      <c r="G1138" t="s">
        <v>19</v>
      </c>
      <c r="H1138">
        <v>289</v>
      </c>
      <c r="I1138">
        <v>6</v>
      </c>
      <c r="J1138">
        <v>1734</v>
      </c>
    </row>
    <row r="1139" spans="1:10" x14ac:dyDescent="0.3">
      <c r="A1139" s="3" t="s">
        <v>1184</v>
      </c>
      <c r="B1139" s="4">
        <v>43459</v>
      </c>
      <c r="C1139">
        <v>14</v>
      </c>
      <c r="D1139" t="s">
        <v>38</v>
      </c>
      <c r="E1139" t="s">
        <v>12</v>
      </c>
      <c r="F1139" t="s">
        <v>13</v>
      </c>
      <c r="G1139" t="s">
        <v>24</v>
      </c>
      <c r="H1139">
        <v>159</v>
      </c>
      <c r="I1139">
        <v>0</v>
      </c>
      <c r="J1139">
        <v>0</v>
      </c>
    </row>
    <row r="1140" spans="1:10" x14ac:dyDescent="0.3">
      <c r="A1140" s="3" t="s">
        <v>1185</v>
      </c>
      <c r="B1140" s="4">
        <v>43460</v>
      </c>
      <c r="C1140">
        <v>11</v>
      </c>
      <c r="D1140" t="s">
        <v>11</v>
      </c>
      <c r="E1140" t="s">
        <v>12</v>
      </c>
      <c r="F1140" t="s">
        <v>13</v>
      </c>
      <c r="G1140" t="s">
        <v>19</v>
      </c>
      <c r="H1140">
        <v>289</v>
      </c>
      <c r="I1140">
        <v>2</v>
      </c>
      <c r="J1140">
        <v>578</v>
      </c>
    </row>
    <row r="1141" spans="1:10" x14ac:dyDescent="0.3">
      <c r="A1141" s="3" t="s">
        <v>1186</v>
      </c>
      <c r="B1141" s="4">
        <v>43461</v>
      </c>
      <c r="C1141">
        <v>6</v>
      </c>
      <c r="D1141" t="s">
        <v>48</v>
      </c>
      <c r="E1141" t="s">
        <v>46</v>
      </c>
      <c r="F1141" t="s">
        <v>23</v>
      </c>
      <c r="G1141" t="s">
        <v>24</v>
      </c>
      <c r="H1141">
        <v>159</v>
      </c>
      <c r="I1141">
        <v>1</v>
      </c>
      <c r="J1141">
        <v>159</v>
      </c>
    </row>
    <row r="1142" spans="1:10" x14ac:dyDescent="0.3">
      <c r="A1142" s="3" t="s">
        <v>1187</v>
      </c>
      <c r="B1142" s="4">
        <v>43461</v>
      </c>
      <c r="C1142">
        <v>15</v>
      </c>
      <c r="D1142" t="s">
        <v>118</v>
      </c>
      <c r="E1142" t="s">
        <v>12</v>
      </c>
      <c r="F1142" t="s">
        <v>13</v>
      </c>
      <c r="G1142" t="s">
        <v>24</v>
      </c>
      <c r="H1142">
        <v>159</v>
      </c>
      <c r="I1142">
        <v>0</v>
      </c>
      <c r="J1142">
        <v>0</v>
      </c>
    </row>
    <row r="1143" spans="1:10" x14ac:dyDescent="0.3">
      <c r="A1143" s="3" t="s">
        <v>1188</v>
      </c>
      <c r="B1143" s="4">
        <v>43461</v>
      </c>
      <c r="C1143">
        <v>16</v>
      </c>
      <c r="D1143" t="s">
        <v>30</v>
      </c>
      <c r="E1143" t="s">
        <v>27</v>
      </c>
      <c r="F1143" t="s">
        <v>28</v>
      </c>
      <c r="G1143" t="s">
        <v>41</v>
      </c>
      <c r="H1143">
        <v>399</v>
      </c>
      <c r="I1143">
        <v>8</v>
      </c>
      <c r="J1143">
        <v>3192</v>
      </c>
    </row>
    <row r="1144" spans="1:10" x14ac:dyDescent="0.3">
      <c r="A1144" s="3" t="s">
        <v>1189</v>
      </c>
      <c r="B1144" s="4">
        <v>43462</v>
      </c>
      <c r="C1144">
        <v>17</v>
      </c>
      <c r="D1144" t="s">
        <v>35</v>
      </c>
      <c r="E1144" t="s">
        <v>27</v>
      </c>
      <c r="F1144" t="s">
        <v>28</v>
      </c>
      <c r="G1144" t="s">
        <v>31</v>
      </c>
      <c r="H1144">
        <v>69</v>
      </c>
      <c r="I1144">
        <v>6</v>
      </c>
      <c r="J1144">
        <v>414</v>
      </c>
    </row>
    <row r="1145" spans="1:10" x14ac:dyDescent="0.3">
      <c r="A1145" s="3" t="s">
        <v>1190</v>
      </c>
      <c r="B1145" s="4">
        <v>43463</v>
      </c>
      <c r="C1145">
        <v>11</v>
      </c>
      <c r="D1145" t="s">
        <v>11</v>
      </c>
      <c r="E1145" t="s">
        <v>12</v>
      </c>
      <c r="F1145" t="s">
        <v>13</v>
      </c>
      <c r="G1145" t="s">
        <v>41</v>
      </c>
      <c r="H1145">
        <v>399</v>
      </c>
      <c r="I1145">
        <v>2</v>
      </c>
      <c r="J1145">
        <v>798</v>
      </c>
    </row>
    <row r="1146" spans="1:10" x14ac:dyDescent="0.3">
      <c r="A1146" s="3" t="s">
        <v>1191</v>
      </c>
      <c r="B1146" s="4">
        <v>43464</v>
      </c>
      <c r="C1146">
        <v>12</v>
      </c>
      <c r="D1146" t="s">
        <v>66</v>
      </c>
      <c r="E1146" t="s">
        <v>12</v>
      </c>
      <c r="F1146" t="s">
        <v>13</v>
      </c>
      <c r="G1146" t="s">
        <v>41</v>
      </c>
      <c r="H1146">
        <v>399</v>
      </c>
      <c r="I1146">
        <v>8</v>
      </c>
      <c r="J1146">
        <v>3192</v>
      </c>
    </row>
    <row r="1147" spans="1:10" x14ac:dyDescent="0.3">
      <c r="A1147" s="3" t="s">
        <v>1192</v>
      </c>
      <c r="B1147" s="4">
        <v>43465</v>
      </c>
      <c r="C1147">
        <v>4</v>
      </c>
      <c r="D1147" t="s">
        <v>51</v>
      </c>
      <c r="E1147" t="s">
        <v>17</v>
      </c>
      <c r="F1147" t="s">
        <v>18</v>
      </c>
      <c r="G1147" t="s">
        <v>14</v>
      </c>
      <c r="H1147">
        <v>199</v>
      </c>
      <c r="I1147">
        <v>8</v>
      </c>
      <c r="J1147">
        <v>1592</v>
      </c>
    </row>
    <row r="1148" spans="1:10" x14ac:dyDescent="0.3">
      <c r="A1148" s="3" t="s">
        <v>1193</v>
      </c>
      <c r="B1148" s="4">
        <v>43466</v>
      </c>
      <c r="C1148">
        <v>20</v>
      </c>
      <c r="D1148" t="s">
        <v>40</v>
      </c>
      <c r="E1148" t="s">
        <v>36</v>
      </c>
      <c r="F1148" t="s">
        <v>28</v>
      </c>
      <c r="G1148" t="s">
        <v>41</v>
      </c>
      <c r="H1148">
        <v>399</v>
      </c>
      <c r="I1148">
        <v>4</v>
      </c>
      <c r="J1148">
        <v>1596</v>
      </c>
    </row>
    <row r="1149" spans="1:10" x14ac:dyDescent="0.3">
      <c r="A1149" s="3" t="s">
        <v>1194</v>
      </c>
      <c r="B1149" s="4">
        <v>43467</v>
      </c>
      <c r="C1149">
        <v>19</v>
      </c>
      <c r="D1149" t="s">
        <v>56</v>
      </c>
      <c r="E1149" t="s">
        <v>36</v>
      </c>
      <c r="F1149" t="s">
        <v>28</v>
      </c>
      <c r="G1149" t="s">
        <v>14</v>
      </c>
      <c r="H1149">
        <v>199</v>
      </c>
      <c r="I1149">
        <v>0</v>
      </c>
      <c r="J1149">
        <v>0</v>
      </c>
    </row>
    <row r="1150" spans="1:10" x14ac:dyDescent="0.3">
      <c r="A1150" s="3" t="s">
        <v>1195</v>
      </c>
      <c r="B1150" s="4">
        <v>43467</v>
      </c>
      <c r="C1150">
        <v>10</v>
      </c>
      <c r="D1150" t="s">
        <v>58</v>
      </c>
      <c r="E1150" t="s">
        <v>22</v>
      </c>
      <c r="F1150" t="s">
        <v>23</v>
      </c>
      <c r="G1150" t="s">
        <v>24</v>
      </c>
      <c r="H1150">
        <v>159</v>
      </c>
      <c r="I1150">
        <v>7</v>
      </c>
      <c r="J1150">
        <v>1113</v>
      </c>
    </row>
    <row r="1151" spans="1:10" x14ac:dyDescent="0.3">
      <c r="A1151" s="3" t="s">
        <v>1196</v>
      </c>
      <c r="B1151" s="4">
        <v>43467</v>
      </c>
      <c r="C1151">
        <v>5</v>
      </c>
      <c r="D1151" t="s">
        <v>60</v>
      </c>
      <c r="E1151" t="s">
        <v>68</v>
      </c>
      <c r="F1151" t="s">
        <v>18</v>
      </c>
      <c r="G1151" t="s">
        <v>24</v>
      </c>
      <c r="H1151">
        <v>159</v>
      </c>
      <c r="I1151">
        <v>0</v>
      </c>
      <c r="J1151">
        <v>0</v>
      </c>
    </row>
    <row r="1152" spans="1:10" x14ac:dyDescent="0.3">
      <c r="A1152" s="3" t="s">
        <v>1197</v>
      </c>
      <c r="B1152" s="4">
        <v>43468</v>
      </c>
      <c r="C1152">
        <v>1</v>
      </c>
      <c r="D1152" t="s">
        <v>16</v>
      </c>
      <c r="E1152" t="s">
        <v>68</v>
      </c>
      <c r="F1152" t="s">
        <v>18</v>
      </c>
      <c r="G1152" t="s">
        <v>19</v>
      </c>
      <c r="H1152">
        <v>289</v>
      </c>
      <c r="I1152">
        <v>4</v>
      </c>
      <c r="J1152">
        <v>1156</v>
      </c>
    </row>
    <row r="1153" spans="1:10" x14ac:dyDescent="0.3">
      <c r="A1153" s="3" t="s">
        <v>1198</v>
      </c>
      <c r="B1153" s="4">
        <v>43468</v>
      </c>
      <c r="C1153">
        <v>1</v>
      </c>
      <c r="D1153" t="s">
        <v>16</v>
      </c>
      <c r="E1153" t="s">
        <v>68</v>
      </c>
      <c r="F1153" t="s">
        <v>18</v>
      </c>
      <c r="G1153" t="s">
        <v>31</v>
      </c>
      <c r="H1153">
        <v>69</v>
      </c>
      <c r="I1153">
        <v>7</v>
      </c>
      <c r="J1153">
        <v>483</v>
      </c>
    </row>
    <row r="1154" spans="1:10" x14ac:dyDescent="0.3">
      <c r="A1154" s="3" t="s">
        <v>1199</v>
      </c>
      <c r="B1154" s="4">
        <v>43469</v>
      </c>
      <c r="C1154">
        <v>20</v>
      </c>
      <c r="D1154" t="s">
        <v>40</v>
      </c>
      <c r="E1154" t="s">
        <v>36</v>
      </c>
      <c r="F1154" t="s">
        <v>28</v>
      </c>
      <c r="G1154" t="s">
        <v>24</v>
      </c>
      <c r="H1154">
        <v>159</v>
      </c>
      <c r="I1154">
        <v>2</v>
      </c>
      <c r="J1154">
        <v>318</v>
      </c>
    </row>
    <row r="1155" spans="1:10" x14ac:dyDescent="0.3">
      <c r="A1155" s="3" t="s">
        <v>1200</v>
      </c>
      <c r="B1155" s="4">
        <v>43470</v>
      </c>
      <c r="C1155">
        <v>4</v>
      </c>
      <c r="D1155" t="s">
        <v>51</v>
      </c>
      <c r="E1155" t="s">
        <v>68</v>
      </c>
      <c r="F1155" t="s">
        <v>18</v>
      </c>
      <c r="G1155" t="s">
        <v>31</v>
      </c>
      <c r="H1155">
        <v>69</v>
      </c>
      <c r="I1155">
        <v>1</v>
      </c>
      <c r="J1155">
        <v>69</v>
      </c>
    </row>
    <row r="1156" spans="1:10" x14ac:dyDescent="0.3">
      <c r="A1156" s="3" t="s">
        <v>1201</v>
      </c>
      <c r="B1156" s="4">
        <v>43470</v>
      </c>
      <c r="C1156">
        <v>12</v>
      </c>
      <c r="D1156" t="s">
        <v>66</v>
      </c>
      <c r="E1156" t="s">
        <v>12</v>
      </c>
      <c r="F1156" t="s">
        <v>13</v>
      </c>
      <c r="G1156" t="s">
        <v>31</v>
      </c>
      <c r="H1156">
        <v>69</v>
      </c>
      <c r="I1156">
        <v>5</v>
      </c>
      <c r="J1156">
        <v>345</v>
      </c>
    </row>
    <row r="1157" spans="1:10" x14ac:dyDescent="0.3">
      <c r="A1157" s="3" t="s">
        <v>1202</v>
      </c>
      <c r="B1157" s="4">
        <v>43470</v>
      </c>
      <c r="C1157">
        <v>15</v>
      </c>
      <c r="D1157" t="s">
        <v>118</v>
      </c>
      <c r="E1157" t="s">
        <v>63</v>
      </c>
      <c r="F1157" t="s">
        <v>13</v>
      </c>
      <c r="G1157" t="s">
        <v>19</v>
      </c>
      <c r="H1157">
        <v>289</v>
      </c>
      <c r="I1157">
        <v>0</v>
      </c>
      <c r="J1157">
        <v>0</v>
      </c>
    </row>
    <row r="1158" spans="1:10" x14ac:dyDescent="0.3">
      <c r="A1158" s="3" t="s">
        <v>1203</v>
      </c>
      <c r="B1158" s="4">
        <v>43470</v>
      </c>
      <c r="C1158">
        <v>17</v>
      </c>
      <c r="D1158" t="s">
        <v>35</v>
      </c>
      <c r="E1158" t="s">
        <v>27</v>
      </c>
      <c r="F1158" t="s">
        <v>28</v>
      </c>
      <c r="G1158" t="s">
        <v>31</v>
      </c>
      <c r="H1158">
        <v>69</v>
      </c>
      <c r="I1158">
        <v>6</v>
      </c>
      <c r="J1158">
        <v>414</v>
      </c>
    </row>
    <row r="1159" spans="1:10" x14ac:dyDescent="0.3">
      <c r="A1159" s="3" t="s">
        <v>1204</v>
      </c>
      <c r="B1159" s="4">
        <v>43470</v>
      </c>
      <c r="C1159">
        <v>17</v>
      </c>
      <c r="D1159" t="s">
        <v>35</v>
      </c>
      <c r="E1159" t="s">
        <v>27</v>
      </c>
      <c r="F1159" t="s">
        <v>28</v>
      </c>
      <c r="G1159" t="s">
        <v>14</v>
      </c>
      <c r="H1159">
        <v>199</v>
      </c>
      <c r="I1159">
        <v>6</v>
      </c>
      <c r="J1159">
        <v>1194</v>
      </c>
    </row>
    <row r="1160" spans="1:10" x14ac:dyDescent="0.3">
      <c r="A1160" s="3" t="s">
        <v>1205</v>
      </c>
      <c r="B1160" s="4">
        <v>43471</v>
      </c>
      <c r="C1160">
        <v>7</v>
      </c>
      <c r="D1160" t="s">
        <v>88</v>
      </c>
      <c r="E1160" t="s">
        <v>46</v>
      </c>
      <c r="F1160" t="s">
        <v>23</v>
      </c>
      <c r="G1160" t="s">
        <v>24</v>
      </c>
      <c r="H1160">
        <v>159</v>
      </c>
      <c r="I1160">
        <v>1</v>
      </c>
      <c r="J1160">
        <v>159</v>
      </c>
    </row>
    <row r="1161" spans="1:10" x14ac:dyDescent="0.3">
      <c r="A1161" s="3" t="s">
        <v>1206</v>
      </c>
      <c r="B1161" s="4">
        <v>43471</v>
      </c>
      <c r="C1161">
        <v>20</v>
      </c>
      <c r="D1161" t="s">
        <v>40</v>
      </c>
      <c r="E1161" t="s">
        <v>36</v>
      </c>
      <c r="F1161" t="s">
        <v>28</v>
      </c>
      <c r="G1161" t="s">
        <v>14</v>
      </c>
      <c r="H1161">
        <v>199</v>
      </c>
      <c r="I1161">
        <v>0</v>
      </c>
      <c r="J1161">
        <v>0</v>
      </c>
    </row>
    <row r="1162" spans="1:10" x14ac:dyDescent="0.3">
      <c r="A1162" s="3" t="s">
        <v>1207</v>
      </c>
      <c r="B1162" s="4">
        <v>43471</v>
      </c>
      <c r="C1162">
        <v>10</v>
      </c>
      <c r="D1162" t="s">
        <v>58</v>
      </c>
      <c r="E1162" t="s">
        <v>46</v>
      </c>
      <c r="F1162" t="s">
        <v>23</v>
      </c>
      <c r="G1162" t="s">
        <v>19</v>
      </c>
      <c r="H1162">
        <v>289</v>
      </c>
      <c r="I1162">
        <v>3</v>
      </c>
      <c r="J1162">
        <v>867</v>
      </c>
    </row>
    <row r="1163" spans="1:10" x14ac:dyDescent="0.3">
      <c r="A1163" s="3" t="s">
        <v>1208</v>
      </c>
      <c r="B1163" s="4">
        <v>43471</v>
      </c>
      <c r="C1163">
        <v>15</v>
      </c>
      <c r="D1163" t="s">
        <v>118</v>
      </c>
      <c r="E1163" t="s">
        <v>63</v>
      </c>
      <c r="F1163" t="s">
        <v>13</v>
      </c>
      <c r="G1163" t="s">
        <v>14</v>
      </c>
      <c r="H1163">
        <v>199</v>
      </c>
      <c r="I1163">
        <v>7</v>
      </c>
      <c r="J1163">
        <v>1393</v>
      </c>
    </row>
    <row r="1164" spans="1:10" x14ac:dyDescent="0.3">
      <c r="A1164" s="3" t="s">
        <v>1209</v>
      </c>
      <c r="B1164" s="4">
        <v>43472</v>
      </c>
      <c r="C1164">
        <v>17</v>
      </c>
      <c r="D1164" t="s">
        <v>35</v>
      </c>
      <c r="E1164" t="s">
        <v>36</v>
      </c>
      <c r="F1164" t="s">
        <v>28</v>
      </c>
      <c r="G1164" t="s">
        <v>14</v>
      </c>
      <c r="H1164">
        <v>199</v>
      </c>
      <c r="I1164">
        <v>0</v>
      </c>
      <c r="J1164">
        <v>0</v>
      </c>
    </row>
    <row r="1165" spans="1:10" x14ac:dyDescent="0.3">
      <c r="A1165" s="3" t="s">
        <v>1210</v>
      </c>
      <c r="B1165" s="4">
        <v>43472</v>
      </c>
      <c r="C1165">
        <v>7</v>
      </c>
      <c r="D1165" t="s">
        <v>88</v>
      </c>
      <c r="E1165" t="s">
        <v>22</v>
      </c>
      <c r="F1165" t="s">
        <v>23</v>
      </c>
      <c r="G1165" t="s">
        <v>31</v>
      </c>
      <c r="H1165">
        <v>69</v>
      </c>
      <c r="I1165">
        <v>6</v>
      </c>
      <c r="J1165">
        <v>414</v>
      </c>
    </row>
    <row r="1166" spans="1:10" x14ac:dyDescent="0.3">
      <c r="A1166" s="3" t="s">
        <v>1211</v>
      </c>
      <c r="B1166" s="4">
        <v>43472</v>
      </c>
      <c r="C1166">
        <v>6</v>
      </c>
      <c r="D1166" t="s">
        <v>48</v>
      </c>
      <c r="E1166" t="s">
        <v>22</v>
      </c>
      <c r="F1166" t="s">
        <v>23</v>
      </c>
      <c r="G1166" t="s">
        <v>14</v>
      </c>
      <c r="H1166">
        <v>199</v>
      </c>
      <c r="I1166">
        <v>1</v>
      </c>
      <c r="J1166">
        <v>199</v>
      </c>
    </row>
    <row r="1167" spans="1:10" x14ac:dyDescent="0.3">
      <c r="A1167" s="3" t="s">
        <v>1212</v>
      </c>
      <c r="B1167" s="4">
        <v>43472</v>
      </c>
      <c r="C1167">
        <v>13</v>
      </c>
      <c r="D1167" t="s">
        <v>33</v>
      </c>
      <c r="E1167" t="s">
        <v>63</v>
      </c>
      <c r="F1167" t="s">
        <v>13</v>
      </c>
      <c r="G1167" t="s">
        <v>19</v>
      </c>
      <c r="H1167">
        <v>289</v>
      </c>
      <c r="I1167">
        <v>9</v>
      </c>
      <c r="J1167">
        <v>2601</v>
      </c>
    </row>
    <row r="1168" spans="1:10" x14ac:dyDescent="0.3">
      <c r="A1168" s="3" t="s">
        <v>1213</v>
      </c>
      <c r="B1168" s="4">
        <v>43473</v>
      </c>
      <c r="C1168">
        <v>13</v>
      </c>
      <c r="D1168" t="s">
        <v>33</v>
      </c>
      <c r="E1168" t="s">
        <v>63</v>
      </c>
      <c r="F1168" t="s">
        <v>13</v>
      </c>
      <c r="G1168" t="s">
        <v>31</v>
      </c>
      <c r="H1168">
        <v>69</v>
      </c>
      <c r="I1168">
        <v>9</v>
      </c>
      <c r="J1168">
        <v>621</v>
      </c>
    </row>
    <row r="1169" spans="1:10" x14ac:dyDescent="0.3">
      <c r="A1169" s="3" t="s">
        <v>1214</v>
      </c>
      <c r="B1169" s="4">
        <v>43473</v>
      </c>
      <c r="C1169">
        <v>3</v>
      </c>
      <c r="D1169" t="s">
        <v>43</v>
      </c>
      <c r="E1169" t="s">
        <v>68</v>
      </c>
      <c r="F1169" t="s">
        <v>18</v>
      </c>
      <c r="G1169" t="s">
        <v>24</v>
      </c>
      <c r="H1169">
        <v>159</v>
      </c>
      <c r="I1169">
        <v>6</v>
      </c>
      <c r="J1169">
        <v>954</v>
      </c>
    </row>
    <row r="1170" spans="1:10" x14ac:dyDescent="0.3">
      <c r="A1170" s="3" t="s">
        <v>1215</v>
      </c>
      <c r="B1170" s="4">
        <v>43473</v>
      </c>
      <c r="C1170">
        <v>13</v>
      </c>
      <c r="D1170" t="s">
        <v>33</v>
      </c>
      <c r="E1170" t="s">
        <v>63</v>
      </c>
      <c r="F1170" t="s">
        <v>13</v>
      </c>
      <c r="G1170" t="s">
        <v>31</v>
      </c>
      <c r="H1170">
        <v>69</v>
      </c>
      <c r="I1170">
        <v>6</v>
      </c>
      <c r="J1170">
        <v>414</v>
      </c>
    </row>
    <row r="1171" spans="1:10" x14ac:dyDescent="0.3">
      <c r="A1171" s="3" t="s">
        <v>1216</v>
      </c>
      <c r="B1171" s="4">
        <v>43474</v>
      </c>
      <c r="C1171">
        <v>3</v>
      </c>
      <c r="D1171" t="s">
        <v>43</v>
      </c>
      <c r="E1171" t="s">
        <v>68</v>
      </c>
      <c r="F1171" t="s">
        <v>18</v>
      </c>
      <c r="G1171" t="s">
        <v>24</v>
      </c>
      <c r="H1171">
        <v>159</v>
      </c>
      <c r="I1171">
        <v>0</v>
      </c>
      <c r="J1171">
        <v>0</v>
      </c>
    </row>
    <row r="1172" spans="1:10" x14ac:dyDescent="0.3">
      <c r="A1172" s="3" t="s">
        <v>1217</v>
      </c>
      <c r="B1172" s="4">
        <v>43475</v>
      </c>
      <c r="C1172">
        <v>14</v>
      </c>
      <c r="D1172" t="s">
        <v>38</v>
      </c>
      <c r="E1172" t="s">
        <v>12</v>
      </c>
      <c r="F1172" t="s">
        <v>13</v>
      </c>
      <c r="G1172" t="s">
        <v>14</v>
      </c>
      <c r="H1172">
        <v>199</v>
      </c>
      <c r="I1172">
        <v>7</v>
      </c>
      <c r="J1172">
        <v>1393</v>
      </c>
    </row>
    <row r="1173" spans="1:10" x14ac:dyDescent="0.3">
      <c r="A1173" s="3" t="s">
        <v>1218</v>
      </c>
      <c r="B1173" s="4">
        <v>43475</v>
      </c>
      <c r="C1173">
        <v>11</v>
      </c>
      <c r="D1173" t="s">
        <v>11</v>
      </c>
      <c r="E1173" t="s">
        <v>63</v>
      </c>
      <c r="F1173" t="s">
        <v>13</v>
      </c>
      <c r="G1173" t="s">
        <v>24</v>
      </c>
      <c r="H1173">
        <v>159</v>
      </c>
      <c r="I1173">
        <v>4</v>
      </c>
      <c r="J1173">
        <v>636</v>
      </c>
    </row>
    <row r="1174" spans="1:10" x14ac:dyDescent="0.3">
      <c r="A1174" s="3" t="s">
        <v>1219</v>
      </c>
      <c r="B1174" s="4">
        <v>43475</v>
      </c>
      <c r="C1174">
        <v>6</v>
      </c>
      <c r="D1174" t="s">
        <v>48</v>
      </c>
      <c r="E1174" t="s">
        <v>46</v>
      </c>
      <c r="F1174" t="s">
        <v>23</v>
      </c>
      <c r="G1174" t="s">
        <v>14</v>
      </c>
      <c r="H1174">
        <v>199</v>
      </c>
      <c r="I1174">
        <v>2</v>
      </c>
      <c r="J1174">
        <v>398</v>
      </c>
    </row>
    <row r="1175" spans="1:10" x14ac:dyDescent="0.3">
      <c r="A1175" s="3" t="s">
        <v>1220</v>
      </c>
      <c r="B1175" s="4">
        <v>43476</v>
      </c>
      <c r="C1175">
        <v>11</v>
      </c>
      <c r="D1175" t="s">
        <v>11</v>
      </c>
      <c r="E1175" t="s">
        <v>12</v>
      </c>
      <c r="F1175" t="s">
        <v>13</v>
      </c>
      <c r="G1175" t="s">
        <v>14</v>
      </c>
      <c r="H1175">
        <v>199</v>
      </c>
      <c r="I1175">
        <v>6</v>
      </c>
      <c r="J1175">
        <v>1194</v>
      </c>
    </row>
    <row r="1176" spans="1:10" x14ac:dyDescent="0.3">
      <c r="A1176" s="3" t="s">
        <v>1221</v>
      </c>
      <c r="B1176" s="4">
        <v>43477</v>
      </c>
      <c r="C1176">
        <v>16</v>
      </c>
      <c r="D1176" t="s">
        <v>30</v>
      </c>
      <c r="E1176" t="s">
        <v>36</v>
      </c>
      <c r="F1176" t="s">
        <v>28</v>
      </c>
      <c r="G1176" t="s">
        <v>31</v>
      </c>
      <c r="H1176">
        <v>69</v>
      </c>
      <c r="I1176">
        <v>1</v>
      </c>
      <c r="J1176">
        <v>69</v>
      </c>
    </row>
    <row r="1177" spans="1:10" x14ac:dyDescent="0.3">
      <c r="A1177" s="3" t="s">
        <v>1222</v>
      </c>
      <c r="B1177" s="4">
        <v>43477</v>
      </c>
      <c r="C1177">
        <v>8</v>
      </c>
      <c r="D1177" t="s">
        <v>45</v>
      </c>
      <c r="E1177" t="s">
        <v>22</v>
      </c>
      <c r="F1177" t="s">
        <v>23</v>
      </c>
      <c r="G1177" t="s">
        <v>31</v>
      </c>
      <c r="H1177">
        <v>69</v>
      </c>
      <c r="I1177">
        <v>1</v>
      </c>
      <c r="J1177">
        <v>69</v>
      </c>
    </row>
    <row r="1178" spans="1:10" x14ac:dyDescent="0.3">
      <c r="A1178" s="3" t="s">
        <v>1223</v>
      </c>
      <c r="B1178" s="4">
        <v>43477</v>
      </c>
      <c r="C1178">
        <v>5</v>
      </c>
      <c r="D1178" t="s">
        <v>60</v>
      </c>
      <c r="E1178" t="s">
        <v>68</v>
      </c>
      <c r="F1178" t="s">
        <v>18</v>
      </c>
      <c r="G1178" t="s">
        <v>14</v>
      </c>
      <c r="H1178">
        <v>199</v>
      </c>
      <c r="I1178">
        <v>9</v>
      </c>
      <c r="J1178">
        <v>1791</v>
      </c>
    </row>
    <row r="1179" spans="1:10" x14ac:dyDescent="0.3">
      <c r="A1179" s="3" t="s">
        <v>1224</v>
      </c>
      <c r="B1179" s="4">
        <v>43477</v>
      </c>
      <c r="C1179">
        <v>19</v>
      </c>
      <c r="D1179" t="s">
        <v>56</v>
      </c>
      <c r="E1179" t="s">
        <v>27</v>
      </c>
      <c r="F1179" t="s">
        <v>28</v>
      </c>
      <c r="G1179" t="s">
        <v>41</v>
      </c>
      <c r="H1179">
        <v>399</v>
      </c>
      <c r="I1179">
        <v>5</v>
      </c>
      <c r="J1179">
        <v>1995</v>
      </c>
    </row>
    <row r="1180" spans="1:10" x14ac:dyDescent="0.3">
      <c r="A1180" s="3" t="s">
        <v>1225</v>
      </c>
      <c r="B1180" s="4">
        <v>43477</v>
      </c>
      <c r="C1180">
        <v>10</v>
      </c>
      <c r="D1180" t="s">
        <v>58</v>
      </c>
      <c r="E1180" t="s">
        <v>46</v>
      </c>
      <c r="F1180" t="s">
        <v>23</v>
      </c>
      <c r="G1180" t="s">
        <v>41</v>
      </c>
      <c r="H1180">
        <v>399</v>
      </c>
      <c r="I1180">
        <v>7</v>
      </c>
      <c r="J1180">
        <v>2793</v>
      </c>
    </row>
    <row r="1181" spans="1:10" x14ac:dyDescent="0.3">
      <c r="A1181" s="3" t="s">
        <v>1226</v>
      </c>
      <c r="B1181" s="4">
        <v>43477</v>
      </c>
      <c r="C1181">
        <v>14</v>
      </c>
      <c r="D1181" t="s">
        <v>38</v>
      </c>
      <c r="E1181" t="s">
        <v>12</v>
      </c>
      <c r="F1181" t="s">
        <v>13</v>
      </c>
      <c r="G1181" t="s">
        <v>31</v>
      </c>
      <c r="H1181">
        <v>69</v>
      </c>
      <c r="I1181">
        <v>8</v>
      </c>
      <c r="J1181">
        <v>552</v>
      </c>
    </row>
    <row r="1182" spans="1:10" x14ac:dyDescent="0.3">
      <c r="A1182" s="3" t="s">
        <v>1227</v>
      </c>
      <c r="B1182" s="4">
        <v>43477</v>
      </c>
      <c r="C1182">
        <v>11</v>
      </c>
      <c r="D1182" t="s">
        <v>11</v>
      </c>
      <c r="E1182" t="s">
        <v>63</v>
      </c>
      <c r="F1182" t="s">
        <v>13</v>
      </c>
      <c r="G1182" t="s">
        <v>41</v>
      </c>
      <c r="H1182">
        <v>399</v>
      </c>
      <c r="I1182">
        <v>4</v>
      </c>
      <c r="J1182">
        <v>1596</v>
      </c>
    </row>
    <row r="1183" spans="1:10" x14ac:dyDescent="0.3">
      <c r="A1183" s="3" t="s">
        <v>1228</v>
      </c>
      <c r="B1183" s="4">
        <v>43478</v>
      </c>
      <c r="C1183">
        <v>15</v>
      </c>
      <c r="D1183" t="s">
        <v>118</v>
      </c>
      <c r="E1183" t="s">
        <v>63</v>
      </c>
      <c r="F1183" t="s">
        <v>13</v>
      </c>
      <c r="G1183" t="s">
        <v>19</v>
      </c>
      <c r="H1183">
        <v>289</v>
      </c>
      <c r="I1183">
        <v>2</v>
      </c>
      <c r="J1183">
        <v>578</v>
      </c>
    </row>
    <row r="1184" spans="1:10" x14ac:dyDescent="0.3">
      <c r="A1184" s="3" t="s">
        <v>1229</v>
      </c>
      <c r="B1184" s="4">
        <v>43478</v>
      </c>
      <c r="C1184">
        <v>3</v>
      </c>
      <c r="D1184" t="s">
        <v>43</v>
      </c>
      <c r="E1184" t="s">
        <v>68</v>
      </c>
      <c r="F1184" t="s">
        <v>18</v>
      </c>
      <c r="G1184" t="s">
        <v>41</v>
      </c>
      <c r="H1184">
        <v>399</v>
      </c>
      <c r="I1184">
        <v>7</v>
      </c>
      <c r="J1184">
        <v>2793</v>
      </c>
    </row>
    <row r="1185" spans="1:10" x14ac:dyDescent="0.3">
      <c r="A1185" s="3" t="s">
        <v>1230</v>
      </c>
      <c r="B1185" s="4">
        <v>43478</v>
      </c>
      <c r="C1185">
        <v>15</v>
      </c>
      <c r="D1185" t="s">
        <v>118</v>
      </c>
      <c r="E1185" t="s">
        <v>63</v>
      </c>
      <c r="F1185" t="s">
        <v>13</v>
      </c>
      <c r="G1185" t="s">
        <v>14</v>
      </c>
      <c r="H1185">
        <v>199</v>
      </c>
      <c r="I1185">
        <v>3</v>
      </c>
      <c r="J1185">
        <v>597</v>
      </c>
    </row>
    <row r="1186" spans="1:10" x14ac:dyDescent="0.3">
      <c r="A1186" s="3" t="s">
        <v>1231</v>
      </c>
      <c r="B1186" s="4">
        <v>43478</v>
      </c>
      <c r="C1186">
        <v>13</v>
      </c>
      <c r="D1186" t="s">
        <v>33</v>
      </c>
      <c r="E1186" t="s">
        <v>12</v>
      </c>
      <c r="F1186" t="s">
        <v>13</v>
      </c>
      <c r="G1186" t="s">
        <v>24</v>
      </c>
      <c r="H1186">
        <v>159</v>
      </c>
      <c r="I1186">
        <v>0</v>
      </c>
      <c r="J1186">
        <v>0</v>
      </c>
    </row>
    <row r="1187" spans="1:10" x14ac:dyDescent="0.3">
      <c r="A1187" s="3" t="s">
        <v>1232</v>
      </c>
      <c r="B1187" s="4">
        <v>43478</v>
      </c>
      <c r="C1187">
        <v>3</v>
      </c>
      <c r="D1187" t="s">
        <v>43</v>
      </c>
      <c r="E1187" t="s">
        <v>68</v>
      </c>
      <c r="F1187" t="s">
        <v>18</v>
      </c>
      <c r="G1187" t="s">
        <v>24</v>
      </c>
      <c r="H1187">
        <v>159</v>
      </c>
      <c r="I1187">
        <v>4</v>
      </c>
      <c r="J1187">
        <v>636</v>
      </c>
    </row>
    <row r="1188" spans="1:10" x14ac:dyDescent="0.3">
      <c r="A1188" s="3" t="s">
        <v>1233</v>
      </c>
      <c r="B1188" s="4">
        <v>43478</v>
      </c>
      <c r="C1188">
        <v>4</v>
      </c>
      <c r="D1188" t="s">
        <v>51</v>
      </c>
      <c r="E1188" t="s">
        <v>68</v>
      </c>
      <c r="F1188" t="s">
        <v>18</v>
      </c>
      <c r="G1188" t="s">
        <v>41</v>
      </c>
      <c r="H1188">
        <v>399</v>
      </c>
      <c r="I1188">
        <v>2</v>
      </c>
      <c r="J1188">
        <v>798</v>
      </c>
    </row>
    <row r="1189" spans="1:10" x14ac:dyDescent="0.3">
      <c r="A1189" s="3" t="s">
        <v>1234</v>
      </c>
      <c r="B1189" s="4">
        <v>43478</v>
      </c>
      <c r="C1189">
        <v>8</v>
      </c>
      <c r="D1189" t="s">
        <v>45</v>
      </c>
      <c r="E1189" t="s">
        <v>22</v>
      </c>
      <c r="F1189" t="s">
        <v>23</v>
      </c>
      <c r="G1189" t="s">
        <v>24</v>
      </c>
      <c r="H1189">
        <v>159</v>
      </c>
      <c r="I1189">
        <v>6</v>
      </c>
      <c r="J1189">
        <v>954</v>
      </c>
    </row>
    <row r="1190" spans="1:10" x14ac:dyDescent="0.3">
      <c r="A1190" s="3" t="s">
        <v>1235</v>
      </c>
      <c r="B1190" s="4">
        <v>43478</v>
      </c>
      <c r="C1190">
        <v>12</v>
      </c>
      <c r="D1190" t="s">
        <v>66</v>
      </c>
      <c r="E1190" t="s">
        <v>12</v>
      </c>
      <c r="F1190" t="s">
        <v>13</v>
      </c>
      <c r="G1190" t="s">
        <v>31</v>
      </c>
      <c r="H1190">
        <v>69</v>
      </c>
      <c r="I1190">
        <v>4</v>
      </c>
      <c r="J1190">
        <v>276</v>
      </c>
    </row>
    <row r="1191" spans="1:10" x14ac:dyDescent="0.3">
      <c r="A1191" s="3" t="s">
        <v>1236</v>
      </c>
      <c r="B1191" s="4">
        <v>43478</v>
      </c>
      <c r="C1191">
        <v>2</v>
      </c>
      <c r="D1191" t="s">
        <v>106</v>
      </c>
      <c r="E1191" t="s">
        <v>17</v>
      </c>
      <c r="F1191" t="s">
        <v>18</v>
      </c>
      <c r="G1191" t="s">
        <v>41</v>
      </c>
      <c r="H1191">
        <v>399</v>
      </c>
      <c r="I1191">
        <v>4</v>
      </c>
      <c r="J1191">
        <v>1596</v>
      </c>
    </row>
    <row r="1192" spans="1:10" x14ac:dyDescent="0.3">
      <c r="A1192" s="3" t="s">
        <v>1237</v>
      </c>
      <c r="B1192" s="4">
        <v>43478</v>
      </c>
      <c r="C1192">
        <v>18</v>
      </c>
      <c r="D1192" t="s">
        <v>26</v>
      </c>
      <c r="E1192" t="s">
        <v>36</v>
      </c>
      <c r="F1192" t="s">
        <v>28</v>
      </c>
      <c r="G1192" t="s">
        <v>41</v>
      </c>
      <c r="H1192">
        <v>399</v>
      </c>
      <c r="I1192">
        <v>1</v>
      </c>
      <c r="J1192">
        <v>399</v>
      </c>
    </row>
    <row r="1193" spans="1:10" x14ac:dyDescent="0.3">
      <c r="A1193" s="3" t="s">
        <v>1238</v>
      </c>
      <c r="B1193" s="4">
        <v>43479</v>
      </c>
      <c r="C1193">
        <v>10</v>
      </c>
      <c r="D1193" t="s">
        <v>58</v>
      </c>
      <c r="E1193" t="s">
        <v>46</v>
      </c>
      <c r="F1193" t="s">
        <v>23</v>
      </c>
      <c r="G1193" t="s">
        <v>24</v>
      </c>
      <c r="H1193">
        <v>159</v>
      </c>
      <c r="I1193">
        <v>3</v>
      </c>
      <c r="J1193">
        <v>477</v>
      </c>
    </row>
    <row r="1194" spans="1:10" x14ac:dyDescent="0.3">
      <c r="A1194" s="3" t="s">
        <v>1239</v>
      </c>
      <c r="B1194" s="4">
        <v>43479</v>
      </c>
      <c r="C1194">
        <v>3</v>
      </c>
      <c r="D1194" t="s">
        <v>43</v>
      </c>
      <c r="E1194" t="s">
        <v>68</v>
      </c>
      <c r="F1194" t="s">
        <v>18</v>
      </c>
      <c r="G1194" t="s">
        <v>31</v>
      </c>
      <c r="H1194">
        <v>69</v>
      </c>
      <c r="I1194">
        <v>0</v>
      </c>
      <c r="J1194">
        <v>0</v>
      </c>
    </row>
    <row r="1195" spans="1:10" x14ac:dyDescent="0.3">
      <c r="A1195" s="3" t="s">
        <v>1240</v>
      </c>
      <c r="B1195" s="4">
        <v>43479</v>
      </c>
      <c r="C1195">
        <v>12</v>
      </c>
      <c r="D1195" t="s">
        <v>66</v>
      </c>
      <c r="E1195" t="s">
        <v>63</v>
      </c>
      <c r="F1195" t="s">
        <v>13</v>
      </c>
      <c r="G1195" t="s">
        <v>19</v>
      </c>
      <c r="H1195">
        <v>289</v>
      </c>
      <c r="I1195">
        <v>7</v>
      </c>
      <c r="J1195">
        <v>2023</v>
      </c>
    </row>
    <row r="1196" spans="1:10" x14ac:dyDescent="0.3">
      <c r="A1196" s="3" t="s">
        <v>1241</v>
      </c>
      <c r="B1196" s="4">
        <v>43479</v>
      </c>
      <c r="C1196">
        <v>19</v>
      </c>
      <c r="D1196" t="s">
        <v>56</v>
      </c>
      <c r="E1196" t="s">
        <v>27</v>
      </c>
      <c r="F1196" t="s">
        <v>28</v>
      </c>
      <c r="G1196" t="s">
        <v>41</v>
      </c>
      <c r="H1196">
        <v>399</v>
      </c>
      <c r="I1196">
        <v>8</v>
      </c>
      <c r="J1196">
        <v>3192</v>
      </c>
    </row>
    <row r="1197" spans="1:10" x14ac:dyDescent="0.3">
      <c r="A1197" s="3" t="s">
        <v>1242</v>
      </c>
      <c r="B1197" s="4">
        <v>43480</v>
      </c>
      <c r="C1197">
        <v>16</v>
      </c>
      <c r="D1197" t="s">
        <v>30</v>
      </c>
      <c r="E1197" t="s">
        <v>36</v>
      </c>
      <c r="F1197" t="s">
        <v>28</v>
      </c>
      <c r="G1197" t="s">
        <v>19</v>
      </c>
      <c r="H1197">
        <v>289</v>
      </c>
      <c r="I1197">
        <v>9</v>
      </c>
      <c r="J1197">
        <v>2601</v>
      </c>
    </row>
    <row r="1198" spans="1:10" x14ac:dyDescent="0.3">
      <c r="A1198" s="3" t="s">
        <v>1243</v>
      </c>
      <c r="B1198" s="4">
        <v>43481</v>
      </c>
      <c r="C1198">
        <v>6</v>
      </c>
      <c r="D1198" t="s">
        <v>48</v>
      </c>
      <c r="E1198" t="s">
        <v>22</v>
      </c>
      <c r="F1198" t="s">
        <v>23</v>
      </c>
      <c r="G1198" t="s">
        <v>14</v>
      </c>
      <c r="H1198">
        <v>199</v>
      </c>
      <c r="I1198">
        <v>2</v>
      </c>
      <c r="J1198">
        <v>398</v>
      </c>
    </row>
    <row r="1199" spans="1:10" x14ac:dyDescent="0.3">
      <c r="A1199" s="3" t="s">
        <v>1244</v>
      </c>
      <c r="B1199" s="4">
        <v>43481</v>
      </c>
      <c r="C1199">
        <v>16</v>
      </c>
      <c r="D1199" t="s">
        <v>30</v>
      </c>
      <c r="E1199" t="s">
        <v>36</v>
      </c>
      <c r="F1199" t="s">
        <v>28</v>
      </c>
      <c r="G1199" t="s">
        <v>31</v>
      </c>
      <c r="H1199">
        <v>69</v>
      </c>
      <c r="I1199">
        <v>9</v>
      </c>
      <c r="J1199">
        <v>621</v>
      </c>
    </row>
    <row r="1200" spans="1:10" x14ac:dyDescent="0.3">
      <c r="A1200" s="3" t="s">
        <v>1245</v>
      </c>
      <c r="B1200" s="4">
        <v>43481</v>
      </c>
      <c r="C1200">
        <v>16</v>
      </c>
      <c r="D1200" t="s">
        <v>30</v>
      </c>
      <c r="E1200" t="s">
        <v>36</v>
      </c>
      <c r="F1200" t="s">
        <v>28</v>
      </c>
      <c r="G1200" t="s">
        <v>31</v>
      </c>
      <c r="H1200">
        <v>69</v>
      </c>
      <c r="I1200">
        <v>5</v>
      </c>
      <c r="J1200">
        <v>345</v>
      </c>
    </row>
    <row r="1201" spans="1:10" x14ac:dyDescent="0.3">
      <c r="A1201" s="3" t="s">
        <v>1246</v>
      </c>
      <c r="B1201" s="4">
        <v>43481</v>
      </c>
      <c r="C1201">
        <v>16</v>
      </c>
      <c r="D1201" t="s">
        <v>30</v>
      </c>
      <c r="E1201" t="s">
        <v>27</v>
      </c>
      <c r="F1201" t="s">
        <v>28</v>
      </c>
      <c r="G1201" t="s">
        <v>31</v>
      </c>
      <c r="H1201">
        <v>69</v>
      </c>
      <c r="I1201">
        <v>2</v>
      </c>
      <c r="J1201">
        <v>138</v>
      </c>
    </row>
    <row r="1202" spans="1:10" x14ac:dyDescent="0.3">
      <c r="A1202" s="3" t="s">
        <v>1247</v>
      </c>
      <c r="B1202" s="4">
        <v>43482</v>
      </c>
      <c r="C1202">
        <v>16</v>
      </c>
      <c r="D1202" t="s">
        <v>30</v>
      </c>
      <c r="E1202" t="s">
        <v>27</v>
      </c>
      <c r="F1202" t="s">
        <v>28</v>
      </c>
      <c r="G1202" t="s">
        <v>31</v>
      </c>
      <c r="H1202">
        <v>69</v>
      </c>
      <c r="I1202">
        <v>1</v>
      </c>
      <c r="J1202">
        <v>69</v>
      </c>
    </row>
    <row r="1203" spans="1:10" x14ac:dyDescent="0.3">
      <c r="A1203" s="3" t="s">
        <v>1248</v>
      </c>
      <c r="B1203" s="4">
        <v>43482</v>
      </c>
      <c r="C1203">
        <v>18</v>
      </c>
      <c r="D1203" t="s">
        <v>26</v>
      </c>
      <c r="E1203" t="s">
        <v>36</v>
      </c>
      <c r="F1203" t="s">
        <v>28</v>
      </c>
      <c r="G1203" t="s">
        <v>19</v>
      </c>
      <c r="H1203">
        <v>289</v>
      </c>
      <c r="I1203">
        <v>2</v>
      </c>
      <c r="J1203">
        <v>578</v>
      </c>
    </row>
    <row r="1204" spans="1:10" x14ac:dyDescent="0.3">
      <c r="A1204" s="3" t="s">
        <v>1249</v>
      </c>
      <c r="B1204" s="4">
        <v>43482</v>
      </c>
      <c r="C1204">
        <v>14</v>
      </c>
      <c r="D1204" t="s">
        <v>38</v>
      </c>
      <c r="E1204" t="s">
        <v>12</v>
      </c>
      <c r="F1204" t="s">
        <v>13</v>
      </c>
      <c r="G1204" t="s">
        <v>41</v>
      </c>
      <c r="H1204">
        <v>399</v>
      </c>
      <c r="I1204">
        <v>2</v>
      </c>
      <c r="J1204">
        <v>798</v>
      </c>
    </row>
    <row r="1205" spans="1:10" x14ac:dyDescent="0.3">
      <c r="A1205" s="3" t="s">
        <v>1250</v>
      </c>
      <c r="B1205" s="4">
        <v>43482</v>
      </c>
      <c r="C1205">
        <v>5</v>
      </c>
      <c r="D1205" t="s">
        <v>60</v>
      </c>
      <c r="E1205" t="s">
        <v>17</v>
      </c>
      <c r="F1205" t="s">
        <v>18</v>
      </c>
      <c r="G1205" t="s">
        <v>31</v>
      </c>
      <c r="H1205">
        <v>69</v>
      </c>
      <c r="I1205">
        <v>3</v>
      </c>
      <c r="J1205">
        <v>207</v>
      </c>
    </row>
    <row r="1206" spans="1:10" x14ac:dyDescent="0.3">
      <c r="A1206" s="3" t="s">
        <v>1251</v>
      </c>
      <c r="B1206" s="4">
        <v>43482</v>
      </c>
      <c r="C1206">
        <v>7</v>
      </c>
      <c r="D1206" t="s">
        <v>88</v>
      </c>
      <c r="E1206" t="s">
        <v>22</v>
      </c>
      <c r="F1206" t="s">
        <v>23</v>
      </c>
      <c r="G1206" t="s">
        <v>19</v>
      </c>
      <c r="H1206">
        <v>289</v>
      </c>
      <c r="I1206">
        <v>5</v>
      </c>
      <c r="J1206">
        <v>1445</v>
      </c>
    </row>
    <row r="1207" spans="1:10" x14ac:dyDescent="0.3">
      <c r="A1207" s="3" t="s">
        <v>1252</v>
      </c>
      <c r="B1207" s="4">
        <v>43482</v>
      </c>
      <c r="C1207">
        <v>17</v>
      </c>
      <c r="D1207" t="s">
        <v>35</v>
      </c>
      <c r="E1207" t="s">
        <v>27</v>
      </c>
      <c r="F1207" t="s">
        <v>28</v>
      </c>
      <c r="G1207" t="s">
        <v>31</v>
      </c>
      <c r="H1207">
        <v>69</v>
      </c>
      <c r="I1207">
        <v>6</v>
      </c>
      <c r="J1207">
        <v>414</v>
      </c>
    </row>
    <row r="1208" spans="1:10" x14ac:dyDescent="0.3">
      <c r="A1208" s="3" t="s">
        <v>1253</v>
      </c>
      <c r="B1208" s="4">
        <v>43482</v>
      </c>
      <c r="C1208">
        <v>10</v>
      </c>
      <c r="D1208" t="s">
        <v>58</v>
      </c>
      <c r="E1208" t="s">
        <v>46</v>
      </c>
      <c r="F1208" t="s">
        <v>23</v>
      </c>
      <c r="G1208" t="s">
        <v>24</v>
      </c>
      <c r="H1208">
        <v>159</v>
      </c>
      <c r="I1208">
        <v>3</v>
      </c>
      <c r="J1208">
        <v>477</v>
      </c>
    </row>
    <row r="1209" spans="1:10" x14ac:dyDescent="0.3">
      <c r="A1209" s="3" t="s">
        <v>1254</v>
      </c>
      <c r="B1209" s="4">
        <v>43483</v>
      </c>
      <c r="C1209">
        <v>7</v>
      </c>
      <c r="D1209" t="s">
        <v>88</v>
      </c>
      <c r="E1209" t="s">
        <v>22</v>
      </c>
      <c r="F1209" t="s">
        <v>23</v>
      </c>
      <c r="G1209" t="s">
        <v>41</v>
      </c>
      <c r="H1209">
        <v>399</v>
      </c>
      <c r="I1209">
        <v>6</v>
      </c>
      <c r="J1209">
        <v>2394</v>
      </c>
    </row>
    <row r="1210" spans="1:10" x14ac:dyDescent="0.3">
      <c r="A1210" s="3" t="s">
        <v>1255</v>
      </c>
      <c r="B1210" s="4">
        <v>43483</v>
      </c>
      <c r="C1210">
        <v>12</v>
      </c>
      <c r="D1210" t="s">
        <v>66</v>
      </c>
      <c r="E1210" t="s">
        <v>63</v>
      </c>
      <c r="F1210" t="s">
        <v>13</v>
      </c>
      <c r="G1210" t="s">
        <v>41</v>
      </c>
      <c r="H1210">
        <v>399</v>
      </c>
      <c r="I1210">
        <v>3</v>
      </c>
      <c r="J1210">
        <v>1197</v>
      </c>
    </row>
    <row r="1211" spans="1:10" x14ac:dyDescent="0.3">
      <c r="A1211" s="3" t="s">
        <v>1256</v>
      </c>
      <c r="B1211" s="4">
        <v>43483</v>
      </c>
      <c r="C1211">
        <v>11</v>
      </c>
      <c r="D1211" t="s">
        <v>11</v>
      </c>
      <c r="E1211" t="s">
        <v>63</v>
      </c>
      <c r="F1211" t="s">
        <v>13</v>
      </c>
      <c r="G1211" t="s">
        <v>14</v>
      </c>
      <c r="H1211">
        <v>199</v>
      </c>
      <c r="I1211">
        <v>7</v>
      </c>
      <c r="J1211">
        <v>1393</v>
      </c>
    </row>
    <row r="1212" spans="1:10" x14ac:dyDescent="0.3">
      <c r="A1212" s="3" t="s">
        <v>1257</v>
      </c>
      <c r="B1212" s="4">
        <v>43484</v>
      </c>
      <c r="C1212">
        <v>9</v>
      </c>
      <c r="D1212" t="s">
        <v>21</v>
      </c>
      <c r="E1212" t="s">
        <v>46</v>
      </c>
      <c r="F1212" t="s">
        <v>23</v>
      </c>
      <c r="G1212" t="s">
        <v>24</v>
      </c>
      <c r="H1212">
        <v>159</v>
      </c>
      <c r="I1212">
        <v>7</v>
      </c>
      <c r="J1212">
        <v>1113</v>
      </c>
    </row>
    <row r="1213" spans="1:10" x14ac:dyDescent="0.3">
      <c r="A1213" s="3" t="s">
        <v>1258</v>
      </c>
      <c r="B1213" s="4">
        <v>43485</v>
      </c>
      <c r="C1213">
        <v>14</v>
      </c>
      <c r="D1213" t="s">
        <v>38</v>
      </c>
      <c r="E1213" t="s">
        <v>12</v>
      </c>
      <c r="F1213" t="s">
        <v>13</v>
      </c>
      <c r="G1213" t="s">
        <v>24</v>
      </c>
      <c r="H1213">
        <v>159</v>
      </c>
      <c r="I1213">
        <v>1</v>
      </c>
      <c r="J1213">
        <v>159</v>
      </c>
    </row>
    <row r="1214" spans="1:10" x14ac:dyDescent="0.3">
      <c r="A1214" s="3" t="s">
        <v>1259</v>
      </c>
      <c r="B1214" s="4">
        <v>43485</v>
      </c>
      <c r="C1214">
        <v>16</v>
      </c>
      <c r="D1214" t="s">
        <v>30</v>
      </c>
      <c r="E1214" t="s">
        <v>27</v>
      </c>
      <c r="F1214" t="s">
        <v>28</v>
      </c>
      <c r="G1214" t="s">
        <v>31</v>
      </c>
      <c r="H1214">
        <v>69</v>
      </c>
      <c r="I1214">
        <v>2</v>
      </c>
      <c r="J1214">
        <v>138</v>
      </c>
    </row>
    <row r="1215" spans="1:10" x14ac:dyDescent="0.3">
      <c r="A1215" s="3" t="s">
        <v>1260</v>
      </c>
      <c r="B1215" s="4">
        <v>43486</v>
      </c>
      <c r="C1215">
        <v>8</v>
      </c>
      <c r="D1215" t="s">
        <v>45</v>
      </c>
      <c r="E1215" t="s">
        <v>46</v>
      </c>
      <c r="F1215" t="s">
        <v>23</v>
      </c>
      <c r="G1215" t="s">
        <v>19</v>
      </c>
      <c r="H1215">
        <v>289</v>
      </c>
      <c r="I1215">
        <v>4</v>
      </c>
      <c r="J1215">
        <v>1156</v>
      </c>
    </row>
    <row r="1216" spans="1:10" x14ac:dyDescent="0.3">
      <c r="A1216" s="3" t="s">
        <v>1261</v>
      </c>
      <c r="B1216" s="4">
        <v>43486</v>
      </c>
      <c r="C1216">
        <v>4</v>
      </c>
      <c r="D1216" t="s">
        <v>51</v>
      </c>
      <c r="E1216" t="s">
        <v>17</v>
      </c>
      <c r="F1216" t="s">
        <v>18</v>
      </c>
      <c r="G1216" t="s">
        <v>31</v>
      </c>
      <c r="H1216">
        <v>69</v>
      </c>
      <c r="I1216">
        <v>6</v>
      </c>
      <c r="J1216">
        <v>414</v>
      </c>
    </row>
    <row r="1217" spans="1:10" x14ac:dyDescent="0.3">
      <c r="A1217" s="3" t="s">
        <v>1262</v>
      </c>
      <c r="B1217" s="4">
        <v>43486</v>
      </c>
      <c r="C1217">
        <v>10</v>
      </c>
      <c r="D1217" t="s">
        <v>58</v>
      </c>
      <c r="E1217" t="s">
        <v>46</v>
      </c>
      <c r="F1217" t="s">
        <v>23</v>
      </c>
      <c r="G1217" t="s">
        <v>24</v>
      </c>
      <c r="H1217">
        <v>159</v>
      </c>
      <c r="I1217">
        <v>1</v>
      </c>
      <c r="J1217">
        <v>159</v>
      </c>
    </row>
    <row r="1218" spans="1:10" x14ac:dyDescent="0.3">
      <c r="A1218" s="3" t="s">
        <v>1263</v>
      </c>
      <c r="B1218" s="4">
        <v>43486</v>
      </c>
      <c r="C1218">
        <v>4</v>
      </c>
      <c r="D1218" t="s">
        <v>51</v>
      </c>
      <c r="E1218" t="s">
        <v>68</v>
      </c>
      <c r="F1218" t="s">
        <v>18</v>
      </c>
      <c r="G1218" t="s">
        <v>24</v>
      </c>
      <c r="H1218">
        <v>159</v>
      </c>
      <c r="I1218">
        <v>4</v>
      </c>
      <c r="J1218">
        <v>636</v>
      </c>
    </row>
    <row r="1219" spans="1:10" x14ac:dyDescent="0.3">
      <c r="A1219" s="3" t="s">
        <v>1264</v>
      </c>
      <c r="B1219" s="4">
        <v>43487</v>
      </c>
      <c r="C1219">
        <v>12</v>
      </c>
      <c r="D1219" t="s">
        <v>66</v>
      </c>
      <c r="E1219" t="s">
        <v>12</v>
      </c>
      <c r="F1219" t="s">
        <v>13</v>
      </c>
      <c r="G1219" t="s">
        <v>31</v>
      </c>
      <c r="H1219">
        <v>69</v>
      </c>
      <c r="I1219">
        <v>7</v>
      </c>
      <c r="J1219">
        <v>483</v>
      </c>
    </row>
    <row r="1220" spans="1:10" x14ac:dyDescent="0.3">
      <c r="A1220" s="3" t="s">
        <v>1265</v>
      </c>
      <c r="B1220" s="4">
        <v>43487</v>
      </c>
      <c r="C1220">
        <v>2</v>
      </c>
      <c r="D1220" t="s">
        <v>106</v>
      </c>
      <c r="E1220" t="s">
        <v>68</v>
      </c>
      <c r="F1220" t="s">
        <v>18</v>
      </c>
      <c r="G1220" t="s">
        <v>19</v>
      </c>
      <c r="H1220">
        <v>289</v>
      </c>
      <c r="I1220">
        <v>5</v>
      </c>
      <c r="J1220">
        <v>1445</v>
      </c>
    </row>
    <row r="1221" spans="1:10" x14ac:dyDescent="0.3">
      <c r="A1221" s="3" t="s">
        <v>1266</v>
      </c>
      <c r="B1221" s="4">
        <v>43487</v>
      </c>
      <c r="C1221">
        <v>7</v>
      </c>
      <c r="D1221" t="s">
        <v>88</v>
      </c>
      <c r="E1221" t="s">
        <v>22</v>
      </c>
      <c r="F1221" t="s">
        <v>23</v>
      </c>
      <c r="G1221" t="s">
        <v>19</v>
      </c>
      <c r="H1221">
        <v>289</v>
      </c>
      <c r="I1221">
        <v>7</v>
      </c>
      <c r="J1221">
        <v>2023</v>
      </c>
    </row>
    <row r="1222" spans="1:10" x14ac:dyDescent="0.3">
      <c r="A1222" s="3" t="s">
        <v>1267</v>
      </c>
      <c r="B1222" s="4">
        <v>43488</v>
      </c>
      <c r="C1222">
        <v>10</v>
      </c>
      <c r="D1222" t="s">
        <v>58</v>
      </c>
      <c r="E1222" t="s">
        <v>46</v>
      </c>
      <c r="F1222" t="s">
        <v>23</v>
      </c>
      <c r="G1222" t="s">
        <v>24</v>
      </c>
      <c r="H1222">
        <v>159</v>
      </c>
      <c r="I1222">
        <v>6</v>
      </c>
      <c r="J1222">
        <v>954</v>
      </c>
    </row>
    <row r="1223" spans="1:10" x14ac:dyDescent="0.3">
      <c r="A1223" s="3" t="s">
        <v>1268</v>
      </c>
      <c r="B1223" s="4">
        <v>43489</v>
      </c>
      <c r="C1223">
        <v>8</v>
      </c>
      <c r="D1223" t="s">
        <v>45</v>
      </c>
      <c r="E1223" t="s">
        <v>22</v>
      </c>
      <c r="F1223" t="s">
        <v>23</v>
      </c>
      <c r="G1223" t="s">
        <v>24</v>
      </c>
      <c r="H1223">
        <v>159</v>
      </c>
      <c r="I1223">
        <v>4</v>
      </c>
      <c r="J1223">
        <v>636</v>
      </c>
    </row>
    <row r="1224" spans="1:10" x14ac:dyDescent="0.3">
      <c r="A1224" s="3" t="s">
        <v>1269</v>
      </c>
      <c r="B1224" s="4">
        <v>43490</v>
      </c>
      <c r="C1224">
        <v>18</v>
      </c>
      <c r="D1224" t="s">
        <v>26</v>
      </c>
      <c r="E1224" t="s">
        <v>36</v>
      </c>
      <c r="F1224" t="s">
        <v>28</v>
      </c>
      <c r="G1224" t="s">
        <v>41</v>
      </c>
      <c r="H1224">
        <v>399</v>
      </c>
      <c r="I1224">
        <v>9</v>
      </c>
      <c r="J1224">
        <v>3591</v>
      </c>
    </row>
    <row r="1225" spans="1:10" x14ac:dyDescent="0.3">
      <c r="A1225" s="3" t="s">
        <v>1270</v>
      </c>
      <c r="B1225" s="4">
        <v>43491</v>
      </c>
      <c r="C1225">
        <v>4</v>
      </c>
      <c r="D1225" t="s">
        <v>51</v>
      </c>
      <c r="E1225" t="s">
        <v>17</v>
      </c>
      <c r="F1225" t="s">
        <v>18</v>
      </c>
      <c r="G1225" t="s">
        <v>14</v>
      </c>
      <c r="H1225">
        <v>199</v>
      </c>
      <c r="I1225">
        <v>5</v>
      </c>
      <c r="J1225">
        <v>995</v>
      </c>
    </row>
    <row r="1226" spans="1:10" x14ac:dyDescent="0.3">
      <c r="A1226" s="3" t="s">
        <v>1271</v>
      </c>
      <c r="B1226" s="4">
        <v>43491</v>
      </c>
      <c r="C1226">
        <v>7</v>
      </c>
      <c r="D1226" t="s">
        <v>88</v>
      </c>
      <c r="E1226" t="s">
        <v>46</v>
      </c>
      <c r="F1226" t="s">
        <v>23</v>
      </c>
      <c r="G1226" t="s">
        <v>41</v>
      </c>
      <c r="H1226">
        <v>399</v>
      </c>
      <c r="I1226">
        <v>8</v>
      </c>
      <c r="J1226">
        <v>3192</v>
      </c>
    </row>
    <row r="1227" spans="1:10" x14ac:dyDescent="0.3">
      <c r="A1227" s="3" t="s">
        <v>1272</v>
      </c>
      <c r="B1227" s="4">
        <v>43491</v>
      </c>
      <c r="C1227">
        <v>1</v>
      </c>
      <c r="D1227" t="s">
        <v>16</v>
      </c>
      <c r="E1227" t="s">
        <v>68</v>
      </c>
      <c r="F1227" t="s">
        <v>18</v>
      </c>
      <c r="G1227" t="s">
        <v>41</v>
      </c>
      <c r="H1227">
        <v>399</v>
      </c>
      <c r="I1227">
        <v>4</v>
      </c>
      <c r="J1227">
        <v>1596</v>
      </c>
    </row>
    <row r="1228" spans="1:10" x14ac:dyDescent="0.3">
      <c r="A1228" s="3" t="s">
        <v>1273</v>
      </c>
      <c r="B1228" s="4">
        <v>43491</v>
      </c>
      <c r="C1228">
        <v>10</v>
      </c>
      <c r="D1228" t="s">
        <v>58</v>
      </c>
      <c r="E1228" t="s">
        <v>22</v>
      </c>
      <c r="F1228" t="s">
        <v>23</v>
      </c>
      <c r="G1228" t="s">
        <v>41</v>
      </c>
      <c r="H1228">
        <v>399</v>
      </c>
      <c r="I1228">
        <v>4</v>
      </c>
      <c r="J1228">
        <v>1596</v>
      </c>
    </row>
    <row r="1229" spans="1:10" x14ac:dyDescent="0.3">
      <c r="A1229" s="3" t="s">
        <v>1274</v>
      </c>
      <c r="B1229" s="4">
        <v>43492</v>
      </c>
      <c r="C1229">
        <v>17</v>
      </c>
      <c r="D1229" t="s">
        <v>35</v>
      </c>
      <c r="E1229" t="s">
        <v>27</v>
      </c>
      <c r="F1229" t="s">
        <v>28</v>
      </c>
      <c r="G1229" t="s">
        <v>19</v>
      </c>
      <c r="H1229">
        <v>289</v>
      </c>
      <c r="I1229">
        <v>2</v>
      </c>
      <c r="J1229">
        <v>578</v>
      </c>
    </row>
    <row r="1230" spans="1:10" x14ac:dyDescent="0.3">
      <c r="A1230" s="3" t="s">
        <v>1275</v>
      </c>
      <c r="B1230" s="4">
        <v>43493</v>
      </c>
      <c r="C1230">
        <v>12</v>
      </c>
      <c r="D1230" t="s">
        <v>66</v>
      </c>
      <c r="E1230" t="s">
        <v>63</v>
      </c>
      <c r="F1230" t="s">
        <v>13</v>
      </c>
      <c r="G1230" t="s">
        <v>14</v>
      </c>
      <c r="H1230">
        <v>199</v>
      </c>
      <c r="I1230">
        <v>4</v>
      </c>
      <c r="J1230">
        <v>796</v>
      </c>
    </row>
    <row r="1231" spans="1:10" x14ac:dyDescent="0.3">
      <c r="A1231" s="3" t="s">
        <v>1276</v>
      </c>
      <c r="B1231" s="4">
        <v>43493</v>
      </c>
      <c r="C1231">
        <v>3</v>
      </c>
      <c r="D1231" t="s">
        <v>43</v>
      </c>
      <c r="E1231" t="s">
        <v>17</v>
      </c>
      <c r="F1231" t="s">
        <v>18</v>
      </c>
      <c r="G1231" t="s">
        <v>41</v>
      </c>
      <c r="H1231">
        <v>399</v>
      </c>
      <c r="I1231">
        <v>5</v>
      </c>
      <c r="J1231">
        <v>1995</v>
      </c>
    </row>
    <row r="1232" spans="1:10" x14ac:dyDescent="0.3">
      <c r="A1232" s="3" t="s">
        <v>1277</v>
      </c>
      <c r="B1232" s="4">
        <v>43493</v>
      </c>
      <c r="C1232">
        <v>2</v>
      </c>
      <c r="D1232" t="s">
        <v>106</v>
      </c>
      <c r="E1232" t="s">
        <v>68</v>
      </c>
      <c r="F1232" t="s">
        <v>18</v>
      </c>
      <c r="G1232" t="s">
        <v>31</v>
      </c>
      <c r="H1232">
        <v>69</v>
      </c>
      <c r="I1232">
        <v>3</v>
      </c>
      <c r="J1232">
        <v>207</v>
      </c>
    </row>
    <row r="1233" spans="1:10" x14ac:dyDescent="0.3">
      <c r="A1233" s="3" t="s">
        <v>1278</v>
      </c>
      <c r="B1233" s="4">
        <v>43493</v>
      </c>
      <c r="C1233">
        <v>4</v>
      </c>
      <c r="D1233" t="s">
        <v>51</v>
      </c>
      <c r="E1233" t="s">
        <v>17</v>
      </c>
      <c r="F1233" t="s">
        <v>18</v>
      </c>
      <c r="G1233" t="s">
        <v>24</v>
      </c>
      <c r="H1233">
        <v>159</v>
      </c>
      <c r="I1233">
        <v>7</v>
      </c>
      <c r="J1233">
        <v>1113</v>
      </c>
    </row>
    <row r="1234" spans="1:10" x14ac:dyDescent="0.3">
      <c r="A1234" s="3" t="s">
        <v>1279</v>
      </c>
      <c r="B1234" s="4">
        <v>43493</v>
      </c>
      <c r="C1234">
        <v>5</v>
      </c>
      <c r="D1234" t="s">
        <v>60</v>
      </c>
      <c r="E1234" t="s">
        <v>17</v>
      </c>
      <c r="F1234" t="s">
        <v>18</v>
      </c>
      <c r="G1234" t="s">
        <v>31</v>
      </c>
      <c r="H1234">
        <v>69</v>
      </c>
      <c r="I1234">
        <v>2</v>
      </c>
      <c r="J1234">
        <v>138</v>
      </c>
    </row>
    <row r="1235" spans="1:10" x14ac:dyDescent="0.3">
      <c r="A1235" s="3" t="s">
        <v>1280</v>
      </c>
      <c r="B1235" s="4">
        <v>43494</v>
      </c>
      <c r="C1235">
        <v>9</v>
      </c>
      <c r="D1235" t="s">
        <v>21</v>
      </c>
      <c r="E1235" t="s">
        <v>46</v>
      </c>
      <c r="F1235" t="s">
        <v>23</v>
      </c>
      <c r="G1235" t="s">
        <v>24</v>
      </c>
      <c r="H1235">
        <v>159</v>
      </c>
      <c r="I1235">
        <v>3</v>
      </c>
      <c r="J1235">
        <v>477</v>
      </c>
    </row>
    <row r="1236" spans="1:10" x14ac:dyDescent="0.3">
      <c r="A1236" s="3" t="s">
        <v>1281</v>
      </c>
      <c r="B1236" s="4">
        <v>43494</v>
      </c>
      <c r="C1236">
        <v>9</v>
      </c>
      <c r="D1236" t="s">
        <v>21</v>
      </c>
      <c r="E1236" t="s">
        <v>46</v>
      </c>
      <c r="F1236" t="s">
        <v>23</v>
      </c>
      <c r="G1236" t="s">
        <v>19</v>
      </c>
      <c r="H1236">
        <v>289</v>
      </c>
      <c r="I1236">
        <v>1</v>
      </c>
      <c r="J1236">
        <v>289</v>
      </c>
    </row>
    <row r="1237" spans="1:10" x14ac:dyDescent="0.3">
      <c r="A1237" s="3" t="s">
        <v>1282</v>
      </c>
      <c r="B1237" s="4">
        <v>43495</v>
      </c>
      <c r="C1237">
        <v>3</v>
      </c>
      <c r="D1237" t="s">
        <v>43</v>
      </c>
      <c r="E1237" t="s">
        <v>68</v>
      </c>
      <c r="F1237" t="s">
        <v>18</v>
      </c>
      <c r="G1237" t="s">
        <v>24</v>
      </c>
      <c r="H1237">
        <v>159</v>
      </c>
      <c r="I1237">
        <v>9</v>
      </c>
      <c r="J1237">
        <v>1431</v>
      </c>
    </row>
    <row r="1238" spans="1:10" x14ac:dyDescent="0.3">
      <c r="A1238" s="3" t="s">
        <v>1283</v>
      </c>
      <c r="B1238" s="4">
        <v>43496</v>
      </c>
      <c r="C1238">
        <v>2</v>
      </c>
      <c r="D1238" t="s">
        <v>106</v>
      </c>
      <c r="E1238" t="s">
        <v>68</v>
      </c>
      <c r="F1238" t="s">
        <v>18</v>
      </c>
      <c r="G1238" t="s">
        <v>41</v>
      </c>
      <c r="H1238">
        <v>399</v>
      </c>
      <c r="I1238">
        <v>7</v>
      </c>
      <c r="J1238">
        <v>2793</v>
      </c>
    </row>
    <row r="1239" spans="1:10" x14ac:dyDescent="0.3">
      <c r="A1239" s="3" t="s">
        <v>1284</v>
      </c>
      <c r="B1239" s="4">
        <v>43497</v>
      </c>
      <c r="C1239">
        <v>13</v>
      </c>
      <c r="D1239" t="s">
        <v>33</v>
      </c>
      <c r="E1239" t="s">
        <v>63</v>
      </c>
      <c r="F1239" t="s">
        <v>13</v>
      </c>
      <c r="G1239" t="s">
        <v>19</v>
      </c>
      <c r="H1239">
        <v>289</v>
      </c>
      <c r="I1239">
        <v>9</v>
      </c>
      <c r="J1239">
        <v>2601</v>
      </c>
    </row>
    <row r="1240" spans="1:10" x14ac:dyDescent="0.3">
      <c r="A1240" s="3" t="s">
        <v>1285</v>
      </c>
      <c r="B1240" s="4">
        <v>43498</v>
      </c>
      <c r="C1240">
        <v>8</v>
      </c>
      <c r="D1240" t="s">
        <v>45</v>
      </c>
      <c r="E1240" t="s">
        <v>22</v>
      </c>
      <c r="F1240" t="s">
        <v>23</v>
      </c>
      <c r="G1240" t="s">
        <v>19</v>
      </c>
      <c r="H1240">
        <v>289</v>
      </c>
      <c r="I1240">
        <v>3</v>
      </c>
      <c r="J1240">
        <v>867</v>
      </c>
    </row>
    <row r="1241" spans="1:10" x14ac:dyDescent="0.3">
      <c r="A1241" s="3" t="s">
        <v>1286</v>
      </c>
      <c r="B1241" s="4">
        <v>43499</v>
      </c>
      <c r="C1241">
        <v>12</v>
      </c>
      <c r="D1241" t="s">
        <v>66</v>
      </c>
      <c r="E1241" t="s">
        <v>12</v>
      </c>
      <c r="F1241" t="s">
        <v>13</v>
      </c>
      <c r="G1241" t="s">
        <v>14</v>
      </c>
      <c r="H1241">
        <v>199</v>
      </c>
      <c r="I1241">
        <v>3</v>
      </c>
      <c r="J1241">
        <v>597</v>
      </c>
    </row>
    <row r="1242" spans="1:10" x14ac:dyDescent="0.3">
      <c r="A1242" s="3" t="s">
        <v>1287</v>
      </c>
      <c r="B1242" s="4">
        <v>43499</v>
      </c>
      <c r="C1242">
        <v>6</v>
      </c>
      <c r="D1242" t="s">
        <v>48</v>
      </c>
      <c r="E1242" t="s">
        <v>46</v>
      </c>
      <c r="F1242" t="s">
        <v>23</v>
      </c>
      <c r="G1242" t="s">
        <v>31</v>
      </c>
      <c r="H1242">
        <v>69</v>
      </c>
      <c r="I1242">
        <v>5</v>
      </c>
      <c r="J1242">
        <v>345</v>
      </c>
    </row>
    <row r="1243" spans="1:10" x14ac:dyDescent="0.3">
      <c r="A1243" s="3" t="s">
        <v>1288</v>
      </c>
      <c r="B1243" s="4">
        <v>43500</v>
      </c>
      <c r="C1243">
        <v>9</v>
      </c>
      <c r="D1243" t="s">
        <v>21</v>
      </c>
      <c r="E1243" t="s">
        <v>46</v>
      </c>
      <c r="F1243" t="s">
        <v>23</v>
      </c>
      <c r="G1243" t="s">
        <v>19</v>
      </c>
      <c r="H1243">
        <v>289</v>
      </c>
      <c r="I1243">
        <v>0</v>
      </c>
      <c r="J1243">
        <v>0</v>
      </c>
    </row>
    <row r="1244" spans="1:10" x14ac:dyDescent="0.3">
      <c r="A1244" s="3" t="s">
        <v>1289</v>
      </c>
      <c r="B1244" s="4">
        <v>43501</v>
      </c>
      <c r="C1244">
        <v>16</v>
      </c>
      <c r="D1244" t="s">
        <v>30</v>
      </c>
      <c r="E1244" t="s">
        <v>36</v>
      </c>
      <c r="F1244" t="s">
        <v>28</v>
      </c>
      <c r="G1244" t="s">
        <v>19</v>
      </c>
      <c r="H1244">
        <v>289</v>
      </c>
      <c r="I1244">
        <v>9</v>
      </c>
      <c r="J1244">
        <v>2601</v>
      </c>
    </row>
    <row r="1245" spans="1:10" x14ac:dyDescent="0.3">
      <c r="A1245" s="3" t="s">
        <v>1290</v>
      </c>
      <c r="B1245" s="4">
        <v>43501</v>
      </c>
      <c r="C1245">
        <v>16</v>
      </c>
      <c r="D1245" t="s">
        <v>30</v>
      </c>
      <c r="E1245" t="s">
        <v>27</v>
      </c>
      <c r="F1245" t="s">
        <v>28</v>
      </c>
      <c r="G1245" t="s">
        <v>19</v>
      </c>
      <c r="H1245">
        <v>289</v>
      </c>
      <c r="I1245">
        <v>9</v>
      </c>
      <c r="J1245">
        <v>2601</v>
      </c>
    </row>
    <row r="1246" spans="1:10" x14ac:dyDescent="0.3">
      <c r="A1246" s="3" t="s">
        <v>1291</v>
      </c>
      <c r="B1246" s="4">
        <v>43501</v>
      </c>
      <c r="C1246">
        <v>8</v>
      </c>
      <c r="D1246" t="s">
        <v>45</v>
      </c>
      <c r="E1246" t="s">
        <v>22</v>
      </c>
      <c r="F1246" t="s">
        <v>23</v>
      </c>
      <c r="G1246" t="s">
        <v>14</v>
      </c>
      <c r="H1246">
        <v>199</v>
      </c>
      <c r="I1246">
        <v>0</v>
      </c>
      <c r="J1246">
        <v>0</v>
      </c>
    </row>
    <row r="1247" spans="1:10" x14ac:dyDescent="0.3">
      <c r="A1247" s="3" t="s">
        <v>1292</v>
      </c>
      <c r="B1247" s="4">
        <v>43501</v>
      </c>
      <c r="C1247">
        <v>3</v>
      </c>
      <c r="D1247" t="s">
        <v>43</v>
      </c>
      <c r="E1247" t="s">
        <v>68</v>
      </c>
      <c r="F1247" t="s">
        <v>18</v>
      </c>
      <c r="G1247" t="s">
        <v>19</v>
      </c>
      <c r="H1247">
        <v>289</v>
      </c>
      <c r="I1247">
        <v>9</v>
      </c>
      <c r="J1247">
        <v>2601</v>
      </c>
    </row>
    <row r="1248" spans="1:10" x14ac:dyDescent="0.3">
      <c r="A1248" s="3" t="s">
        <v>1293</v>
      </c>
      <c r="B1248" s="4">
        <v>43501</v>
      </c>
      <c r="C1248">
        <v>12</v>
      </c>
      <c r="D1248" t="s">
        <v>66</v>
      </c>
      <c r="E1248" t="s">
        <v>12</v>
      </c>
      <c r="F1248" t="s">
        <v>13</v>
      </c>
      <c r="G1248" t="s">
        <v>24</v>
      </c>
      <c r="H1248">
        <v>159</v>
      </c>
      <c r="I1248">
        <v>2</v>
      </c>
      <c r="J1248">
        <v>318</v>
      </c>
    </row>
    <row r="1249" spans="1:10" x14ac:dyDescent="0.3">
      <c r="A1249" s="3" t="s">
        <v>1294</v>
      </c>
      <c r="B1249" s="4">
        <v>43501</v>
      </c>
      <c r="C1249">
        <v>11</v>
      </c>
      <c r="D1249" t="s">
        <v>11</v>
      </c>
      <c r="E1249" t="s">
        <v>12</v>
      </c>
      <c r="F1249" t="s">
        <v>13</v>
      </c>
      <c r="G1249" t="s">
        <v>31</v>
      </c>
      <c r="H1249">
        <v>69</v>
      </c>
      <c r="I1249">
        <v>4</v>
      </c>
      <c r="J1249">
        <v>276</v>
      </c>
    </row>
    <row r="1250" spans="1:10" x14ac:dyDescent="0.3">
      <c r="A1250" s="3" t="s">
        <v>1295</v>
      </c>
      <c r="B1250" s="4">
        <v>43501</v>
      </c>
      <c r="C1250">
        <v>9</v>
      </c>
      <c r="D1250" t="s">
        <v>21</v>
      </c>
      <c r="E1250" t="s">
        <v>46</v>
      </c>
      <c r="F1250" t="s">
        <v>23</v>
      </c>
      <c r="G1250" t="s">
        <v>41</v>
      </c>
      <c r="H1250">
        <v>399</v>
      </c>
      <c r="I1250">
        <v>7</v>
      </c>
      <c r="J1250">
        <v>2793</v>
      </c>
    </row>
    <row r="1251" spans="1:10" x14ac:dyDescent="0.3">
      <c r="A1251" s="3" t="s">
        <v>1296</v>
      </c>
      <c r="B1251" s="4">
        <v>43501</v>
      </c>
      <c r="C1251">
        <v>3</v>
      </c>
      <c r="D1251" t="s">
        <v>43</v>
      </c>
      <c r="E1251" t="s">
        <v>17</v>
      </c>
      <c r="F1251" t="s">
        <v>18</v>
      </c>
      <c r="G1251" t="s">
        <v>31</v>
      </c>
      <c r="H1251">
        <v>69</v>
      </c>
      <c r="I1251">
        <v>6</v>
      </c>
      <c r="J1251">
        <v>414</v>
      </c>
    </row>
    <row r="1252" spans="1:10" x14ac:dyDescent="0.3">
      <c r="A1252" s="3" t="s">
        <v>1297</v>
      </c>
      <c r="B1252" s="4">
        <v>43501</v>
      </c>
      <c r="C1252">
        <v>3</v>
      </c>
      <c r="D1252" t="s">
        <v>43</v>
      </c>
      <c r="E1252" t="s">
        <v>68</v>
      </c>
      <c r="F1252" t="s">
        <v>18</v>
      </c>
      <c r="G1252" t="s">
        <v>14</v>
      </c>
      <c r="H1252">
        <v>199</v>
      </c>
      <c r="I1252">
        <v>1</v>
      </c>
      <c r="J1252">
        <v>199</v>
      </c>
    </row>
    <row r="1253" spans="1:10" x14ac:dyDescent="0.3">
      <c r="A1253" s="3" t="s">
        <v>1298</v>
      </c>
      <c r="B1253" s="4">
        <v>43502</v>
      </c>
      <c r="C1253">
        <v>9</v>
      </c>
      <c r="D1253" t="s">
        <v>21</v>
      </c>
      <c r="E1253" t="s">
        <v>22</v>
      </c>
      <c r="F1253" t="s">
        <v>23</v>
      </c>
      <c r="G1253" t="s">
        <v>19</v>
      </c>
      <c r="H1253">
        <v>289</v>
      </c>
      <c r="I1253">
        <v>4</v>
      </c>
      <c r="J1253">
        <v>1156</v>
      </c>
    </row>
    <row r="1254" spans="1:10" x14ac:dyDescent="0.3">
      <c r="A1254" s="3" t="s">
        <v>1299</v>
      </c>
      <c r="B1254" s="4">
        <v>43502</v>
      </c>
      <c r="C1254">
        <v>12</v>
      </c>
      <c r="D1254" t="s">
        <v>66</v>
      </c>
      <c r="E1254" t="s">
        <v>63</v>
      </c>
      <c r="F1254" t="s">
        <v>13</v>
      </c>
      <c r="G1254" t="s">
        <v>24</v>
      </c>
      <c r="H1254">
        <v>159</v>
      </c>
      <c r="I1254">
        <v>2</v>
      </c>
      <c r="J1254">
        <v>318</v>
      </c>
    </row>
    <row r="1255" spans="1:10" x14ac:dyDescent="0.3">
      <c r="A1255" s="3" t="s">
        <v>1300</v>
      </c>
      <c r="B1255" s="4">
        <v>43503</v>
      </c>
      <c r="C1255">
        <v>15</v>
      </c>
      <c r="D1255" t="s">
        <v>118</v>
      </c>
      <c r="E1255" t="s">
        <v>12</v>
      </c>
      <c r="F1255" t="s">
        <v>13</v>
      </c>
      <c r="G1255" t="s">
        <v>14</v>
      </c>
      <c r="H1255">
        <v>199</v>
      </c>
      <c r="I1255">
        <v>8</v>
      </c>
      <c r="J1255">
        <v>1592</v>
      </c>
    </row>
    <row r="1256" spans="1:10" x14ac:dyDescent="0.3">
      <c r="A1256" s="3" t="s">
        <v>1301</v>
      </c>
      <c r="B1256" s="4">
        <v>43503</v>
      </c>
      <c r="C1256">
        <v>14</v>
      </c>
      <c r="D1256" t="s">
        <v>38</v>
      </c>
      <c r="E1256" t="s">
        <v>12</v>
      </c>
      <c r="F1256" t="s">
        <v>13</v>
      </c>
      <c r="G1256" t="s">
        <v>41</v>
      </c>
      <c r="H1256">
        <v>399</v>
      </c>
      <c r="I1256">
        <v>4</v>
      </c>
      <c r="J1256">
        <v>1596</v>
      </c>
    </row>
    <row r="1257" spans="1:10" x14ac:dyDescent="0.3">
      <c r="A1257" s="3" t="s">
        <v>1302</v>
      </c>
      <c r="B1257" s="4">
        <v>43503</v>
      </c>
      <c r="C1257">
        <v>8</v>
      </c>
      <c r="D1257" t="s">
        <v>45</v>
      </c>
      <c r="E1257" t="s">
        <v>22</v>
      </c>
      <c r="F1257" t="s">
        <v>23</v>
      </c>
      <c r="G1257" t="s">
        <v>41</v>
      </c>
      <c r="H1257">
        <v>399</v>
      </c>
      <c r="I1257">
        <v>9</v>
      </c>
      <c r="J1257">
        <v>3591</v>
      </c>
    </row>
    <row r="1258" spans="1:10" x14ac:dyDescent="0.3">
      <c r="A1258" s="3" t="s">
        <v>1303</v>
      </c>
      <c r="B1258" s="4">
        <v>43504</v>
      </c>
      <c r="C1258">
        <v>14</v>
      </c>
      <c r="D1258" t="s">
        <v>38</v>
      </c>
      <c r="E1258" t="s">
        <v>63</v>
      </c>
      <c r="F1258" t="s">
        <v>13</v>
      </c>
      <c r="G1258" t="s">
        <v>24</v>
      </c>
      <c r="H1258">
        <v>159</v>
      </c>
      <c r="I1258">
        <v>8</v>
      </c>
      <c r="J1258">
        <v>1272</v>
      </c>
    </row>
    <row r="1259" spans="1:10" x14ac:dyDescent="0.3">
      <c r="A1259" s="3" t="s">
        <v>1304</v>
      </c>
      <c r="B1259" s="4">
        <v>43504</v>
      </c>
      <c r="C1259">
        <v>11</v>
      </c>
      <c r="D1259" t="s">
        <v>11</v>
      </c>
      <c r="E1259" t="s">
        <v>12</v>
      </c>
      <c r="F1259" t="s">
        <v>13</v>
      </c>
      <c r="G1259" t="s">
        <v>31</v>
      </c>
      <c r="H1259">
        <v>69</v>
      </c>
      <c r="I1259">
        <v>6</v>
      </c>
      <c r="J1259">
        <v>414</v>
      </c>
    </row>
    <row r="1260" spans="1:10" x14ac:dyDescent="0.3">
      <c r="A1260" s="3" t="s">
        <v>1305</v>
      </c>
      <c r="B1260" s="4">
        <v>43505</v>
      </c>
      <c r="C1260">
        <v>7</v>
      </c>
      <c r="D1260" t="s">
        <v>88</v>
      </c>
      <c r="E1260" t="s">
        <v>22</v>
      </c>
      <c r="F1260" t="s">
        <v>23</v>
      </c>
      <c r="G1260" t="s">
        <v>41</v>
      </c>
      <c r="H1260">
        <v>399</v>
      </c>
      <c r="I1260">
        <v>5</v>
      </c>
      <c r="J1260">
        <v>1995</v>
      </c>
    </row>
    <row r="1261" spans="1:10" x14ac:dyDescent="0.3">
      <c r="A1261" s="3" t="s">
        <v>1306</v>
      </c>
      <c r="B1261" s="4">
        <v>43505</v>
      </c>
      <c r="C1261">
        <v>8</v>
      </c>
      <c r="D1261" t="s">
        <v>45</v>
      </c>
      <c r="E1261" t="s">
        <v>46</v>
      </c>
      <c r="F1261" t="s">
        <v>23</v>
      </c>
      <c r="G1261" t="s">
        <v>14</v>
      </c>
      <c r="H1261">
        <v>199</v>
      </c>
      <c r="I1261">
        <v>3</v>
      </c>
      <c r="J1261">
        <v>597</v>
      </c>
    </row>
    <row r="1262" spans="1:10" x14ac:dyDescent="0.3">
      <c r="A1262" s="3" t="s">
        <v>1307</v>
      </c>
      <c r="B1262" s="4">
        <v>43506</v>
      </c>
      <c r="C1262">
        <v>5</v>
      </c>
      <c r="D1262" t="s">
        <v>60</v>
      </c>
      <c r="E1262" t="s">
        <v>68</v>
      </c>
      <c r="F1262" t="s">
        <v>18</v>
      </c>
      <c r="G1262" t="s">
        <v>14</v>
      </c>
      <c r="H1262">
        <v>199</v>
      </c>
      <c r="I1262">
        <v>5</v>
      </c>
      <c r="J1262">
        <v>995</v>
      </c>
    </row>
    <row r="1263" spans="1:10" x14ac:dyDescent="0.3">
      <c r="A1263" s="3" t="s">
        <v>1308</v>
      </c>
      <c r="B1263" s="4">
        <v>43506</v>
      </c>
      <c r="C1263">
        <v>13</v>
      </c>
      <c r="D1263" t="s">
        <v>33</v>
      </c>
      <c r="E1263" t="s">
        <v>63</v>
      </c>
      <c r="F1263" t="s">
        <v>13</v>
      </c>
      <c r="G1263" t="s">
        <v>24</v>
      </c>
      <c r="H1263">
        <v>159</v>
      </c>
      <c r="I1263">
        <v>8</v>
      </c>
      <c r="J1263">
        <v>1272</v>
      </c>
    </row>
    <row r="1264" spans="1:10" x14ac:dyDescent="0.3">
      <c r="A1264" s="3" t="s">
        <v>1309</v>
      </c>
      <c r="B1264" s="4">
        <v>43507</v>
      </c>
      <c r="C1264">
        <v>20</v>
      </c>
      <c r="D1264" t="s">
        <v>40</v>
      </c>
      <c r="E1264" t="s">
        <v>27</v>
      </c>
      <c r="F1264" t="s">
        <v>28</v>
      </c>
      <c r="G1264" t="s">
        <v>41</v>
      </c>
      <c r="H1264">
        <v>399</v>
      </c>
      <c r="I1264">
        <v>2</v>
      </c>
      <c r="J1264">
        <v>798</v>
      </c>
    </row>
    <row r="1265" spans="1:10" x14ac:dyDescent="0.3">
      <c r="A1265" s="3" t="s">
        <v>1310</v>
      </c>
      <c r="B1265" s="4">
        <v>43508</v>
      </c>
      <c r="C1265">
        <v>10</v>
      </c>
      <c r="D1265" t="s">
        <v>58</v>
      </c>
      <c r="E1265" t="s">
        <v>22</v>
      </c>
      <c r="F1265" t="s">
        <v>23</v>
      </c>
      <c r="G1265" t="s">
        <v>41</v>
      </c>
      <c r="H1265">
        <v>399</v>
      </c>
      <c r="I1265">
        <v>5</v>
      </c>
      <c r="J1265">
        <v>1995</v>
      </c>
    </row>
    <row r="1266" spans="1:10" x14ac:dyDescent="0.3">
      <c r="A1266" s="3" t="s">
        <v>1311</v>
      </c>
      <c r="B1266" s="4">
        <v>43509</v>
      </c>
      <c r="C1266">
        <v>13</v>
      </c>
      <c r="D1266" t="s">
        <v>33</v>
      </c>
      <c r="E1266" t="s">
        <v>12</v>
      </c>
      <c r="F1266" t="s">
        <v>13</v>
      </c>
      <c r="G1266" t="s">
        <v>24</v>
      </c>
      <c r="H1266">
        <v>159</v>
      </c>
      <c r="I1266">
        <v>3</v>
      </c>
      <c r="J1266">
        <v>477</v>
      </c>
    </row>
    <row r="1267" spans="1:10" x14ac:dyDescent="0.3">
      <c r="A1267" s="3" t="s">
        <v>1312</v>
      </c>
      <c r="B1267" s="4">
        <v>43509</v>
      </c>
      <c r="C1267">
        <v>8</v>
      </c>
      <c r="D1267" t="s">
        <v>45</v>
      </c>
      <c r="E1267" t="s">
        <v>46</v>
      </c>
      <c r="F1267" t="s">
        <v>23</v>
      </c>
      <c r="G1267" t="s">
        <v>14</v>
      </c>
      <c r="H1267">
        <v>199</v>
      </c>
      <c r="I1267">
        <v>7</v>
      </c>
      <c r="J1267">
        <v>1393</v>
      </c>
    </row>
    <row r="1268" spans="1:10" x14ac:dyDescent="0.3">
      <c r="A1268" s="3" t="s">
        <v>1313</v>
      </c>
      <c r="B1268" s="4">
        <v>43509</v>
      </c>
      <c r="C1268">
        <v>17</v>
      </c>
      <c r="D1268" t="s">
        <v>35</v>
      </c>
      <c r="E1268" t="s">
        <v>27</v>
      </c>
      <c r="F1268" t="s">
        <v>28</v>
      </c>
      <c r="G1268" t="s">
        <v>14</v>
      </c>
      <c r="H1268">
        <v>199</v>
      </c>
      <c r="I1268">
        <v>9</v>
      </c>
      <c r="J1268">
        <v>1791</v>
      </c>
    </row>
    <row r="1269" spans="1:10" x14ac:dyDescent="0.3">
      <c r="A1269" s="3" t="s">
        <v>1314</v>
      </c>
      <c r="B1269" s="4">
        <v>43510</v>
      </c>
      <c r="C1269">
        <v>2</v>
      </c>
      <c r="D1269" t="s">
        <v>106</v>
      </c>
      <c r="E1269" t="s">
        <v>17</v>
      </c>
      <c r="F1269" t="s">
        <v>18</v>
      </c>
      <c r="G1269" t="s">
        <v>31</v>
      </c>
      <c r="H1269">
        <v>69</v>
      </c>
      <c r="I1269">
        <v>9</v>
      </c>
      <c r="J1269">
        <v>621</v>
      </c>
    </row>
    <row r="1270" spans="1:10" x14ac:dyDescent="0.3">
      <c r="A1270" s="3" t="s">
        <v>1315</v>
      </c>
      <c r="B1270" s="4">
        <v>43510</v>
      </c>
      <c r="C1270">
        <v>13</v>
      </c>
      <c r="D1270" t="s">
        <v>33</v>
      </c>
      <c r="E1270" t="s">
        <v>12</v>
      </c>
      <c r="F1270" t="s">
        <v>13</v>
      </c>
      <c r="G1270" t="s">
        <v>41</v>
      </c>
      <c r="H1270">
        <v>399</v>
      </c>
      <c r="I1270">
        <v>6</v>
      </c>
      <c r="J1270">
        <v>2394</v>
      </c>
    </row>
    <row r="1271" spans="1:10" x14ac:dyDescent="0.3">
      <c r="A1271" s="3" t="s">
        <v>1316</v>
      </c>
      <c r="B1271" s="4">
        <v>43511</v>
      </c>
      <c r="C1271">
        <v>1</v>
      </c>
      <c r="D1271" t="s">
        <v>16</v>
      </c>
      <c r="E1271" t="s">
        <v>68</v>
      </c>
      <c r="F1271" t="s">
        <v>18</v>
      </c>
      <c r="G1271" t="s">
        <v>19</v>
      </c>
      <c r="H1271">
        <v>289</v>
      </c>
      <c r="I1271">
        <v>7</v>
      </c>
      <c r="J1271">
        <v>2023</v>
      </c>
    </row>
    <row r="1272" spans="1:10" x14ac:dyDescent="0.3">
      <c r="A1272" s="3" t="s">
        <v>1317</v>
      </c>
      <c r="B1272" s="4">
        <v>43512</v>
      </c>
      <c r="C1272">
        <v>16</v>
      </c>
      <c r="D1272" t="s">
        <v>30</v>
      </c>
      <c r="E1272" t="s">
        <v>27</v>
      </c>
      <c r="F1272" t="s">
        <v>28</v>
      </c>
      <c r="G1272" t="s">
        <v>14</v>
      </c>
      <c r="H1272">
        <v>199</v>
      </c>
      <c r="I1272">
        <v>1</v>
      </c>
      <c r="J1272">
        <v>199</v>
      </c>
    </row>
    <row r="1273" spans="1:10" x14ac:dyDescent="0.3">
      <c r="A1273" s="3" t="s">
        <v>1318</v>
      </c>
      <c r="B1273" s="4">
        <v>43513</v>
      </c>
      <c r="C1273">
        <v>11</v>
      </c>
      <c r="D1273" t="s">
        <v>11</v>
      </c>
      <c r="E1273" t="s">
        <v>63</v>
      </c>
      <c r="F1273" t="s">
        <v>13</v>
      </c>
      <c r="G1273" t="s">
        <v>19</v>
      </c>
      <c r="H1273">
        <v>289</v>
      </c>
      <c r="I1273">
        <v>4</v>
      </c>
      <c r="J1273">
        <v>1156</v>
      </c>
    </row>
    <row r="1274" spans="1:10" x14ac:dyDescent="0.3">
      <c r="A1274" s="3" t="s">
        <v>1319</v>
      </c>
      <c r="B1274" s="4">
        <v>43514</v>
      </c>
      <c r="C1274">
        <v>20</v>
      </c>
      <c r="D1274" t="s">
        <v>40</v>
      </c>
      <c r="E1274" t="s">
        <v>36</v>
      </c>
      <c r="F1274" t="s">
        <v>28</v>
      </c>
      <c r="G1274" t="s">
        <v>14</v>
      </c>
      <c r="H1274">
        <v>199</v>
      </c>
      <c r="I1274">
        <v>5</v>
      </c>
      <c r="J1274">
        <v>995</v>
      </c>
    </row>
    <row r="1275" spans="1:10" x14ac:dyDescent="0.3">
      <c r="A1275" s="3" t="s">
        <v>1320</v>
      </c>
      <c r="B1275" s="4">
        <v>43514</v>
      </c>
      <c r="C1275">
        <v>5</v>
      </c>
      <c r="D1275" t="s">
        <v>60</v>
      </c>
      <c r="E1275" t="s">
        <v>68</v>
      </c>
      <c r="F1275" t="s">
        <v>18</v>
      </c>
      <c r="G1275" t="s">
        <v>19</v>
      </c>
      <c r="H1275">
        <v>289</v>
      </c>
      <c r="I1275">
        <v>0</v>
      </c>
      <c r="J1275">
        <v>0</v>
      </c>
    </row>
    <row r="1276" spans="1:10" x14ac:dyDescent="0.3">
      <c r="A1276" s="3" t="s">
        <v>1321</v>
      </c>
      <c r="B1276" s="4">
        <v>43514</v>
      </c>
      <c r="C1276">
        <v>8</v>
      </c>
      <c r="D1276" t="s">
        <v>45</v>
      </c>
      <c r="E1276" t="s">
        <v>46</v>
      </c>
      <c r="F1276" t="s">
        <v>23</v>
      </c>
      <c r="G1276" t="s">
        <v>41</v>
      </c>
      <c r="H1276">
        <v>399</v>
      </c>
      <c r="I1276">
        <v>7</v>
      </c>
      <c r="J1276">
        <v>2793</v>
      </c>
    </row>
    <row r="1277" spans="1:10" x14ac:dyDescent="0.3">
      <c r="A1277" s="3" t="s">
        <v>1322</v>
      </c>
      <c r="B1277" s="4">
        <v>43514</v>
      </c>
      <c r="C1277">
        <v>14</v>
      </c>
      <c r="D1277" t="s">
        <v>38</v>
      </c>
      <c r="E1277" t="s">
        <v>63</v>
      </c>
      <c r="F1277" t="s">
        <v>13</v>
      </c>
      <c r="G1277" t="s">
        <v>41</v>
      </c>
      <c r="H1277">
        <v>399</v>
      </c>
      <c r="I1277">
        <v>9</v>
      </c>
      <c r="J1277">
        <v>3591</v>
      </c>
    </row>
    <row r="1278" spans="1:10" x14ac:dyDescent="0.3">
      <c r="A1278" s="3" t="s">
        <v>1323</v>
      </c>
      <c r="B1278" s="4">
        <v>43515</v>
      </c>
      <c r="C1278">
        <v>9</v>
      </c>
      <c r="D1278" t="s">
        <v>21</v>
      </c>
      <c r="E1278" t="s">
        <v>22</v>
      </c>
      <c r="F1278" t="s">
        <v>23</v>
      </c>
      <c r="G1278" t="s">
        <v>41</v>
      </c>
      <c r="H1278">
        <v>399</v>
      </c>
      <c r="I1278">
        <v>5</v>
      </c>
      <c r="J1278">
        <v>1995</v>
      </c>
    </row>
    <row r="1279" spans="1:10" x14ac:dyDescent="0.3">
      <c r="A1279" s="3" t="s">
        <v>1324</v>
      </c>
      <c r="B1279" s="4">
        <v>43515</v>
      </c>
      <c r="C1279">
        <v>3</v>
      </c>
      <c r="D1279" t="s">
        <v>43</v>
      </c>
      <c r="E1279" t="s">
        <v>68</v>
      </c>
      <c r="F1279" t="s">
        <v>18</v>
      </c>
      <c r="G1279" t="s">
        <v>41</v>
      </c>
      <c r="H1279">
        <v>399</v>
      </c>
      <c r="I1279">
        <v>7</v>
      </c>
      <c r="J1279">
        <v>2793</v>
      </c>
    </row>
    <row r="1280" spans="1:10" x14ac:dyDescent="0.3">
      <c r="A1280" s="3" t="s">
        <v>1325</v>
      </c>
      <c r="B1280" s="4">
        <v>43515</v>
      </c>
      <c r="C1280">
        <v>17</v>
      </c>
      <c r="D1280" t="s">
        <v>35</v>
      </c>
      <c r="E1280" t="s">
        <v>27</v>
      </c>
      <c r="F1280" t="s">
        <v>28</v>
      </c>
      <c r="G1280" t="s">
        <v>31</v>
      </c>
      <c r="H1280">
        <v>69</v>
      </c>
      <c r="I1280">
        <v>4</v>
      </c>
      <c r="J1280">
        <v>276</v>
      </c>
    </row>
    <row r="1281" spans="1:10" x14ac:dyDescent="0.3">
      <c r="A1281" s="3" t="s">
        <v>1326</v>
      </c>
      <c r="B1281" s="4">
        <v>43515</v>
      </c>
      <c r="C1281">
        <v>3</v>
      </c>
      <c r="D1281" t="s">
        <v>43</v>
      </c>
      <c r="E1281" t="s">
        <v>17</v>
      </c>
      <c r="F1281" t="s">
        <v>18</v>
      </c>
      <c r="G1281" t="s">
        <v>19</v>
      </c>
      <c r="H1281">
        <v>289</v>
      </c>
      <c r="I1281">
        <v>7</v>
      </c>
      <c r="J1281">
        <v>2023</v>
      </c>
    </row>
    <row r="1282" spans="1:10" x14ac:dyDescent="0.3">
      <c r="A1282" s="3" t="s">
        <v>1327</v>
      </c>
      <c r="B1282" s="4">
        <v>43515</v>
      </c>
      <c r="C1282">
        <v>19</v>
      </c>
      <c r="D1282" t="s">
        <v>56</v>
      </c>
      <c r="E1282" t="s">
        <v>27</v>
      </c>
      <c r="F1282" t="s">
        <v>28</v>
      </c>
      <c r="G1282" t="s">
        <v>14</v>
      </c>
      <c r="H1282">
        <v>199</v>
      </c>
      <c r="I1282">
        <v>0</v>
      </c>
      <c r="J1282">
        <v>0</v>
      </c>
    </row>
    <row r="1283" spans="1:10" x14ac:dyDescent="0.3">
      <c r="A1283" s="3" t="s">
        <v>1328</v>
      </c>
      <c r="B1283" s="4">
        <v>43515</v>
      </c>
      <c r="C1283">
        <v>6</v>
      </c>
      <c r="D1283" t="s">
        <v>48</v>
      </c>
      <c r="E1283" t="s">
        <v>22</v>
      </c>
      <c r="F1283" t="s">
        <v>23</v>
      </c>
      <c r="G1283" t="s">
        <v>31</v>
      </c>
      <c r="H1283">
        <v>69</v>
      </c>
      <c r="I1283">
        <v>8</v>
      </c>
      <c r="J1283">
        <v>552</v>
      </c>
    </row>
    <row r="1284" spans="1:10" x14ac:dyDescent="0.3">
      <c r="A1284" s="3" t="s">
        <v>1329</v>
      </c>
      <c r="B1284" s="4">
        <v>43515</v>
      </c>
      <c r="C1284">
        <v>7</v>
      </c>
      <c r="D1284" t="s">
        <v>88</v>
      </c>
      <c r="E1284" t="s">
        <v>22</v>
      </c>
      <c r="F1284" t="s">
        <v>23</v>
      </c>
      <c r="G1284" t="s">
        <v>41</v>
      </c>
      <c r="H1284">
        <v>399</v>
      </c>
      <c r="I1284">
        <v>3</v>
      </c>
      <c r="J1284">
        <v>1197</v>
      </c>
    </row>
    <row r="1285" spans="1:10" x14ac:dyDescent="0.3">
      <c r="A1285" s="3" t="s">
        <v>1330</v>
      </c>
      <c r="B1285" s="4">
        <v>43515</v>
      </c>
      <c r="C1285">
        <v>8</v>
      </c>
      <c r="D1285" t="s">
        <v>45</v>
      </c>
      <c r="E1285" t="s">
        <v>46</v>
      </c>
      <c r="F1285" t="s">
        <v>23</v>
      </c>
      <c r="G1285" t="s">
        <v>14</v>
      </c>
      <c r="H1285">
        <v>199</v>
      </c>
      <c r="I1285">
        <v>5</v>
      </c>
      <c r="J1285">
        <v>995</v>
      </c>
    </row>
    <row r="1286" spans="1:10" x14ac:dyDescent="0.3">
      <c r="A1286" s="3" t="s">
        <v>1331</v>
      </c>
      <c r="B1286" s="4">
        <v>43515</v>
      </c>
      <c r="C1286">
        <v>2</v>
      </c>
      <c r="D1286" t="s">
        <v>106</v>
      </c>
      <c r="E1286" t="s">
        <v>68</v>
      </c>
      <c r="F1286" t="s">
        <v>18</v>
      </c>
      <c r="G1286" t="s">
        <v>31</v>
      </c>
      <c r="H1286">
        <v>69</v>
      </c>
      <c r="I1286">
        <v>8</v>
      </c>
      <c r="J1286">
        <v>552</v>
      </c>
    </row>
    <row r="1287" spans="1:10" x14ac:dyDescent="0.3">
      <c r="A1287" s="3" t="s">
        <v>1332</v>
      </c>
      <c r="B1287" s="4">
        <v>43515</v>
      </c>
      <c r="C1287">
        <v>3</v>
      </c>
      <c r="D1287" t="s">
        <v>43</v>
      </c>
      <c r="E1287" t="s">
        <v>17</v>
      </c>
      <c r="F1287" t="s">
        <v>18</v>
      </c>
      <c r="G1287" t="s">
        <v>19</v>
      </c>
      <c r="H1287">
        <v>289</v>
      </c>
      <c r="I1287">
        <v>7</v>
      </c>
      <c r="J1287">
        <v>2023</v>
      </c>
    </row>
    <row r="1288" spans="1:10" x14ac:dyDescent="0.3">
      <c r="A1288" s="3" t="s">
        <v>1333</v>
      </c>
      <c r="B1288" s="4">
        <v>43515</v>
      </c>
      <c r="C1288">
        <v>16</v>
      </c>
      <c r="D1288" t="s">
        <v>30</v>
      </c>
      <c r="E1288" t="s">
        <v>27</v>
      </c>
      <c r="F1288" t="s">
        <v>28</v>
      </c>
      <c r="G1288" t="s">
        <v>41</v>
      </c>
      <c r="H1288">
        <v>399</v>
      </c>
      <c r="I1288">
        <v>7</v>
      </c>
      <c r="J1288">
        <v>2793</v>
      </c>
    </row>
    <row r="1289" spans="1:10" x14ac:dyDescent="0.3">
      <c r="A1289" s="3" t="s">
        <v>1334</v>
      </c>
      <c r="B1289" s="4">
        <v>43515</v>
      </c>
      <c r="C1289">
        <v>7</v>
      </c>
      <c r="D1289" t="s">
        <v>88</v>
      </c>
      <c r="E1289" t="s">
        <v>46</v>
      </c>
      <c r="F1289" t="s">
        <v>23</v>
      </c>
      <c r="G1289" t="s">
        <v>14</v>
      </c>
      <c r="H1289">
        <v>199</v>
      </c>
      <c r="I1289">
        <v>1</v>
      </c>
      <c r="J1289">
        <v>199</v>
      </c>
    </row>
    <row r="1290" spans="1:10" x14ac:dyDescent="0.3">
      <c r="A1290" s="3" t="s">
        <v>1335</v>
      </c>
      <c r="B1290" s="4">
        <v>43515</v>
      </c>
      <c r="C1290">
        <v>17</v>
      </c>
      <c r="D1290" t="s">
        <v>35</v>
      </c>
      <c r="E1290" t="s">
        <v>36</v>
      </c>
      <c r="F1290" t="s">
        <v>28</v>
      </c>
      <c r="G1290" t="s">
        <v>14</v>
      </c>
      <c r="H1290">
        <v>199</v>
      </c>
      <c r="I1290">
        <v>4</v>
      </c>
      <c r="J1290">
        <v>796</v>
      </c>
    </row>
    <row r="1291" spans="1:10" x14ac:dyDescent="0.3">
      <c r="A1291" s="3" t="s">
        <v>1336</v>
      </c>
      <c r="B1291" s="4">
        <v>43515</v>
      </c>
      <c r="C1291">
        <v>14</v>
      </c>
      <c r="D1291" t="s">
        <v>38</v>
      </c>
      <c r="E1291" t="s">
        <v>63</v>
      </c>
      <c r="F1291" t="s">
        <v>13</v>
      </c>
      <c r="G1291" t="s">
        <v>19</v>
      </c>
      <c r="H1291">
        <v>289</v>
      </c>
      <c r="I1291">
        <v>9</v>
      </c>
      <c r="J1291">
        <v>2601</v>
      </c>
    </row>
    <row r="1292" spans="1:10" x14ac:dyDescent="0.3">
      <c r="A1292" s="3" t="s">
        <v>1337</v>
      </c>
      <c r="B1292" s="4">
        <v>43516</v>
      </c>
      <c r="C1292">
        <v>8</v>
      </c>
      <c r="D1292" t="s">
        <v>45</v>
      </c>
      <c r="E1292" t="s">
        <v>46</v>
      </c>
      <c r="F1292" t="s">
        <v>23</v>
      </c>
      <c r="G1292" t="s">
        <v>19</v>
      </c>
      <c r="H1292">
        <v>289</v>
      </c>
      <c r="I1292">
        <v>5</v>
      </c>
      <c r="J1292">
        <v>1445</v>
      </c>
    </row>
    <row r="1293" spans="1:10" x14ac:dyDescent="0.3">
      <c r="A1293" s="3" t="s">
        <v>1338</v>
      </c>
      <c r="B1293" s="4">
        <v>43516</v>
      </c>
      <c r="C1293">
        <v>2</v>
      </c>
      <c r="D1293" t="s">
        <v>106</v>
      </c>
      <c r="E1293" t="s">
        <v>17</v>
      </c>
      <c r="F1293" t="s">
        <v>18</v>
      </c>
      <c r="G1293" t="s">
        <v>14</v>
      </c>
      <c r="H1293">
        <v>199</v>
      </c>
      <c r="I1293">
        <v>3</v>
      </c>
      <c r="J1293">
        <v>597</v>
      </c>
    </row>
    <row r="1294" spans="1:10" x14ac:dyDescent="0.3">
      <c r="A1294" s="3" t="s">
        <v>1339</v>
      </c>
      <c r="B1294" s="4">
        <v>43516</v>
      </c>
      <c r="C1294">
        <v>9</v>
      </c>
      <c r="D1294" t="s">
        <v>21</v>
      </c>
      <c r="E1294" t="s">
        <v>46</v>
      </c>
      <c r="F1294" t="s">
        <v>23</v>
      </c>
      <c r="G1294" t="s">
        <v>24</v>
      </c>
      <c r="H1294">
        <v>159</v>
      </c>
      <c r="I1294">
        <v>2</v>
      </c>
      <c r="J1294">
        <v>318</v>
      </c>
    </row>
    <row r="1295" spans="1:10" x14ac:dyDescent="0.3">
      <c r="A1295" s="3" t="s">
        <v>1340</v>
      </c>
      <c r="B1295" s="4">
        <v>43517</v>
      </c>
      <c r="C1295">
        <v>8</v>
      </c>
      <c r="D1295" t="s">
        <v>45</v>
      </c>
      <c r="E1295" t="s">
        <v>46</v>
      </c>
      <c r="F1295" t="s">
        <v>23</v>
      </c>
      <c r="G1295" t="s">
        <v>19</v>
      </c>
      <c r="H1295">
        <v>289</v>
      </c>
      <c r="I1295">
        <v>1</v>
      </c>
      <c r="J1295">
        <v>289</v>
      </c>
    </row>
    <row r="1296" spans="1:10" x14ac:dyDescent="0.3">
      <c r="A1296" s="3" t="s">
        <v>1341</v>
      </c>
      <c r="B1296" s="4">
        <v>43517</v>
      </c>
      <c r="C1296">
        <v>18</v>
      </c>
      <c r="D1296" t="s">
        <v>26</v>
      </c>
      <c r="E1296" t="s">
        <v>27</v>
      </c>
      <c r="F1296" t="s">
        <v>28</v>
      </c>
      <c r="G1296" t="s">
        <v>41</v>
      </c>
      <c r="H1296">
        <v>399</v>
      </c>
      <c r="I1296">
        <v>3</v>
      </c>
      <c r="J1296">
        <v>1197</v>
      </c>
    </row>
    <row r="1297" spans="1:10" x14ac:dyDescent="0.3">
      <c r="A1297" s="3" t="s">
        <v>1342</v>
      </c>
      <c r="B1297" s="4">
        <v>43518</v>
      </c>
      <c r="C1297">
        <v>20</v>
      </c>
      <c r="D1297" t="s">
        <v>40</v>
      </c>
      <c r="E1297" t="s">
        <v>27</v>
      </c>
      <c r="F1297" t="s">
        <v>28</v>
      </c>
      <c r="G1297" t="s">
        <v>19</v>
      </c>
      <c r="H1297">
        <v>289</v>
      </c>
      <c r="I1297">
        <v>0</v>
      </c>
      <c r="J1297">
        <v>0</v>
      </c>
    </row>
    <row r="1298" spans="1:10" x14ac:dyDescent="0.3">
      <c r="A1298" s="3" t="s">
        <v>1343</v>
      </c>
      <c r="B1298" s="4">
        <v>43518</v>
      </c>
      <c r="C1298">
        <v>13</v>
      </c>
      <c r="D1298" t="s">
        <v>33</v>
      </c>
      <c r="E1298" t="s">
        <v>12</v>
      </c>
      <c r="F1298" t="s">
        <v>13</v>
      </c>
      <c r="G1298" t="s">
        <v>19</v>
      </c>
      <c r="H1298">
        <v>289</v>
      </c>
      <c r="I1298">
        <v>7</v>
      </c>
      <c r="J1298">
        <v>2023</v>
      </c>
    </row>
    <row r="1299" spans="1:10" x14ac:dyDescent="0.3">
      <c r="A1299" s="3" t="s">
        <v>1344</v>
      </c>
      <c r="B1299" s="4">
        <v>43518</v>
      </c>
      <c r="C1299">
        <v>3</v>
      </c>
      <c r="D1299" t="s">
        <v>43</v>
      </c>
      <c r="E1299" t="s">
        <v>68</v>
      </c>
      <c r="F1299" t="s">
        <v>18</v>
      </c>
      <c r="G1299" t="s">
        <v>41</v>
      </c>
      <c r="H1299">
        <v>399</v>
      </c>
      <c r="I1299">
        <v>3</v>
      </c>
      <c r="J1299">
        <v>1197</v>
      </c>
    </row>
    <row r="1300" spans="1:10" x14ac:dyDescent="0.3">
      <c r="A1300" s="3" t="s">
        <v>1345</v>
      </c>
      <c r="B1300" s="4">
        <v>43518</v>
      </c>
      <c r="C1300">
        <v>16</v>
      </c>
      <c r="D1300" t="s">
        <v>30</v>
      </c>
      <c r="E1300" t="s">
        <v>36</v>
      </c>
      <c r="F1300" t="s">
        <v>28</v>
      </c>
      <c r="G1300" t="s">
        <v>14</v>
      </c>
      <c r="H1300">
        <v>199</v>
      </c>
      <c r="I1300">
        <v>2</v>
      </c>
      <c r="J1300">
        <v>398</v>
      </c>
    </row>
    <row r="1301" spans="1:10" x14ac:dyDescent="0.3">
      <c r="A1301" s="3" t="s">
        <v>1346</v>
      </c>
      <c r="B1301" s="4">
        <v>43518</v>
      </c>
      <c r="C1301">
        <v>16</v>
      </c>
      <c r="D1301" t="s">
        <v>30</v>
      </c>
      <c r="E1301" t="s">
        <v>27</v>
      </c>
      <c r="F1301" t="s">
        <v>28</v>
      </c>
      <c r="G1301" t="s">
        <v>19</v>
      </c>
      <c r="H1301">
        <v>289</v>
      </c>
      <c r="I1301">
        <v>3</v>
      </c>
      <c r="J1301">
        <v>867</v>
      </c>
    </row>
    <row r="1302" spans="1:10" x14ac:dyDescent="0.3">
      <c r="A1302" s="3" t="s">
        <v>1347</v>
      </c>
      <c r="B1302" s="4">
        <v>43518</v>
      </c>
      <c r="C1302">
        <v>3</v>
      </c>
      <c r="D1302" t="s">
        <v>43</v>
      </c>
      <c r="E1302" t="s">
        <v>68</v>
      </c>
      <c r="F1302" t="s">
        <v>18</v>
      </c>
      <c r="G1302" t="s">
        <v>14</v>
      </c>
      <c r="H1302">
        <v>199</v>
      </c>
      <c r="I1302">
        <v>9</v>
      </c>
      <c r="J1302">
        <v>1791</v>
      </c>
    </row>
    <row r="1303" spans="1:10" x14ac:dyDescent="0.3">
      <c r="A1303" s="3" t="s">
        <v>1348</v>
      </c>
      <c r="B1303" s="4">
        <v>43518</v>
      </c>
      <c r="C1303">
        <v>20</v>
      </c>
      <c r="D1303" t="s">
        <v>40</v>
      </c>
      <c r="E1303" t="s">
        <v>36</v>
      </c>
      <c r="F1303" t="s">
        <v>28</v>
      </c>
      <c r="G1303" t="s">
        <v>19</v>
      </c>
      <c r="H1303">
        <v>289</v>
      </c>
      <c r="I1303">
        <v>0</v>
      </c>
      <c r="J1303">
        <v>0</v>
      </c>
    </row>
    <row r="1304" spans="1:10" x14ac:dyDescent="0.3">
      <c r="A1304" s="3" t="s">
        <v>1349</v>
      </c>
      <c r="B1304" s="4">
        <v>43518</v>
      </c>
      <c r="C1304">
        <v>3</v>
      </c>
      <c r="D1304" t="s">
        <v>43</v>
      </c>
      <c r="E1304" t="s">
        <v>17</v>
      </c>
      <c r="F1304" t="s">
        <v>18</v>
      </c>
      <c r="G1304" t="s">
        <v>19</v>
      </c>
      <c r="H1304">
        <v>289</v>
      </c>
      <c r="I1304">
        <v>7</v>
      </c>
      <c r="J1304">
        <v>2023</v>
      </c>
    </row>
    <row r="1305" spans="1:10" x14ac:dyDescent="0.3">
      <c r="A1305" s="3" t="s">
        <v>1350</v>
      </c>
      <c r="B1305" s="4">
        <v>43519</v>
      </c>
      <c r="C1305">
        <v>8</v>
      </c>
      <c r="D1305" t="s">
        <v>45</v>
      </c>
      <c r="E1305" t="s">
        <v>22</v>
      </c>
      <c r="F1305" t="s">
        <v>23</v>
      </c>
      <c r="G1305" t="s">
        <v>41</v>
      </c>
      <c r="H1305">
        <v>399</v>
      </c>
      <c r="I1305">
        <v>5</v>
      </c>
      <c r="J1305">
        <v>1995</v>
      </c>
    </row>
    <row r="1306" spans="1:10" x14ac:dyDescent="0.3">
      <c r="A1306" s="3" t="s">
        <v>1351</v>
      </c>
      <c r="B1306" s="4">
        <v>43519</v>
      </c>
      <c r="C1306">
        <v>6</v>
      </c>
      <c r="D1306" t="s">
        <v>48</v>
      </c>
      <c r="E1306" t="s">
        <v>46</v>
      </c>
      <c r="F1306" t="s">
        <v>23</v>
      </c>
      <c r="G1306" t="s">
        <v>14</v>
      </c>
      <c r="H1306">
        <v>199</v>
      </c>
      <c r="I1306">
        <v>8</v>
      </c>
      <c r="J1306">
        <v>1592</v>
      </c>
    </row>
    <row r="1307" spans="1:10" x14ac:dyDescent="0.3">
      <c r="A1307" s="3" t="s">
        <v>1352</v>
      </c>
      <c r="B1307" s="4">
        <v>43519</v>
      </c>
      <c r="C1307">
        <v>7</v>
      </c>
      <c r="D1307" t="s">
        <v>88</v>
      </c>
      <c r="E1307" t="s">
        <v>22</v>
      </c>
      <c r="F1307" t="s">
        <v>23</v>
      </c>
      <c r="G1307" t="s">
        <v>31</v>
      </c>
      <c r="H1307">
        <v>69</v>
      </c>
      <c r="I1307">
        <v>5</v>
      </c>
      <c r="J1307">
        <v>345</v>
      </c>
    </row>
    <row r="1308" spans="1:10" x14ac:dyDescent="0.3">
      <c r="A1308" s="3" t="s">
        <v>1353</v>
      </c>
      <c r="B1308" s="4">
        <v>43519</v>
      </c>
      <c r="C1308">
        <v>3</v>
      </c>
      <c r="D1308" t="s">
        <v>43</v>
      </c>
      <c r="E1308" t="s">
        <v>68</v>
      </c>
      <c r="F1308" t="s">
        <v>18</v>
      </c>
      <c r="G1308" t="s">
        <v>41</v>
      </c>
      <c r="H1308">
        <v>399</v>
      </c>
      <c r="I1308">
        <v>8</v>
      </c>
      <c r="J1308">
        <v>3192</v>
      </c>
    </row>
    <row r="1309" spans="1:10" x14ac:dyDescent="0.3">
      <c r="A1309" s="3" t="s">
        <v>1354</v>
      </c>
      <c r="B1309" s="4">
        <v>43520</v>
      </c>
      <c r="C1309">
        <v>4</v>
      </c>
      <c r="D1309" t="s">
        <v>51</v>
      </c>
      <c r="E1309" t="s">
        <v>17</v>
      </c>
      <c r="F1309" t="s">
        <v>18</v>
      </c>
      <c r="G1309" t="s">
        <v>41</v>
      </c>
      <c r="H1309">
        <v>399</v>
      </c>
      <c r="I1309">
        <v>2</v>
      </c>
      <c r="J1309">
        <v>798</v>
      </c>
    </row>
    <row r="1310" spans="1:10" x14ac:dyDescent="0.3">
      <c r="A1310" s="3" t="s">
        <v>1355</v>
      </c>
      <c r="B1310" s="4">
        <v>43520</v>
      </c>
      <c r="C1310">
        <v>2</v>
      </c>
      <c r="D1310" t="s">
        <v>106</v>
      </c>
      <c r="E1310" t="s">
        <v>68</v>
      </c>
      <c r="F1310" t="s">
        <v>18</v>
      </c>
      <c r="G1310" t="s">
        <v>41</v>
      </c>
      <c r="H1310">
        <v>399</v>
      </c>
      <c r="I1310">
        <v>6</v>
      </c>
      <c r="J1310">
        <v>2394</v>
      </c>
    </row>
    <row r="1311" spans="1:10" x14ac:dyDescent="0.3">
      <c r="A1311" s="3" t="s">
        <v>1356</v>
      </c>
      <c r="B1311" s="4">
        <v>43520</v>
      </c>
      <c r="C1311">
        <v>8</v>
      </c>
      <c r="D1311" t="s">
        <v>45</v>
      </c>
      <c r="E1311" t="s">
        <v>46</v>
      </c>
      <c r="F1311" t="s">
        <v>23</v>
      </c>
      <c r="G1311" t="s">
        <v>19</v>
      </c>
      <c r="H1311">
        <v>289</v>
      </c>
      <c r="I1311">
        <v>0</v>
      </c>
      <c r="J1311">
        <v>0</v>
      </c>
    </row>
    <row r="1312" spans="1:10" x14ac:dyDescent="0.3">
      <c r="A1312" s="3" t="s">
        <v>1357</v>
      </c>
      <c r="B1312" s="4">
        <v>43521</v>
      </c>
      <c r="C1312">
        <v>4</v>
      </c>
      <c r="D1312" t="s">
        <v>51</v>
      </c>
      <c r="E1312" t="s">
        <v>68</v>
      </c>
      <c r="F1312" t="s">
        <v>18</v>
      </c>
      <c r="G1312" t="s">
        <v>31</v>
      </c>
      <c r="H1312">
        <v>69</v>
      </c>
      <c r="I1312">
        <v>4</v>
      </c>
      <c r="J1312">
        <v>276</v>
      </c>
    </row>
    <row r="1313" spans="1:10" x14ac:dyDescent="0.3">
      <c r="A1313" s="3" t="s">
        <v>1358</v>
      </c>
      <c r="B1313" s="4">
        <v>43522</v>
      </c>
      <c r="C1313">
        <v>13</v>
      </c>
      <c r="D1313" t="s">
        <v>33</v>
      </c>
      <c r="E1313" t="s">
        <v>63</v>
      </c>
      <c r="F1313" t="s">
        <v>13</v>
      </c>
      <c r="G1313" t="s">
        <v>24</v>
      </c>
      <c r="H1313">
        <v>159</v>
      </c>
      <c r="I1313">
        <v>5</v>
      </c>
      <c r="J1313">
        <v>795</v>
      </c>
    </row>
    <row r="1314" spans="1:10" x14ac:dyDescent="0.3">
      <c r="A1314" s="3" t="s">
        <v>1359</v>
      </c>
      <c r="B1314" s="4">
        <v>43522</v>
      </c>
      <c r="C1314">
        <v>8</v>
      </c>
      <c r="D1314" t="s">
        <v>45</v>
      </c>
      <c r="E1314" t="s">
        <v>22</v>
      </c>
      <c r="F1314" t="s">
        <v>23</v>
      </c>
      <c r="G1314" t="s">
        <v>24</v>
      </c>
      <c r="H1314">
        <v>159</v>
      </c>
      <c r="I1314">
        <v>8</v>
      </c>
      <c r="J1314">
        <v>1272</v>
      </c>
    </row>
    <row r="1315" spans="1:10" x14ac:dyDescent="0.3">
      <c r="A1315" s="3" t="s">
        <v>1360</v>
      </c>
      <c r="B1315" s="4">
        <v>43522</v>
      </c>
      <c r="C1315">
        <v>11</v>
      </c>
      <c r="D1315" t="s">
        <v>11</v>
      </c>
      <c r="E1315" t="s">
        <v>12</v>
      </c>
      <c r="F1315" t="s">
        <v>13</v>
      </c>
      <c r="G1315" t="s">
        <v>14</v>
      </c>
      <c r="H1315">
        <v>199</v>
      </c>
      <c r="I1315">
        <v>9</v>
      </c>
      <c r="J1315">
        <v>1791</v>
      </c>
    </row>
    <row r="1316" spans="1:10" x14ac:dyDescent="0.3">
      <c r="A1316" s="3" t="s">
        <v>1361</v>
      </c>
      <c r="B1316" s="4">
        <v>43522</v>
      </c>
      <c r="C1316">
        <v>12</v>
      </c>
      <c r="D1316" t="s">
        <v>66</v>
      </c>
      <c r="E1316" t="s">
        <v>63</v>
      </c>
      <c r="F1316" t="s">
        <v>13</v>
      </c>
      <c r="G1316" t="s">
        <v>31</v>
      </c>
      <c r="H1316">
        <v>69</v>
      </c>
      <c r="I1316">
        <v>8</v>
      </c>
      <c r="J1316">
        <v>552</v>
      </c>
    </row>
    <row r="1317" spans="1:10" x14ac:dyDescent="0.3">
      <c r="A1317" s="3" t="s">
        <v>1362</v>
      </c>
      <c r="B1317" s="4">
        <v>43522</v>
      </c>
      <c r="C1317">
        <v>1</v>
      </c>
      <c r="D1317" t="s">
        <v>16</v>
      </c>
      <c r="E1317" t="s">
        <v>17</v>
      </c>
      <c r="F1317" t="s">
        <v>18</v>
      </c>
      <c r="G1317" t="s">
        <v>31</v>
      </c>
      <c r="H1317">
        <v>69</v>
      </c>
      <c r="I1317">
        <v>9</v>
      </c>
      <c r="J1317">
        <v>621</v>
      </c>
    </row>
    <row r="1318" spans="1:10" x14ac:dyDescent="0.3">
      <c r="A1318" s="3" t="s">
        <v>1363</v>
      </c>
      <c r="B1318" s="4">
        <v>43522</v>
      </c>
      <c r="C1318">
        <v>3</v>
      </c>
      <c r="D1318" t="s">
        <v>43</v>
      </c>
      <c r="E1318" t="s">
        <v>17</v>
      </c>
      <c r="F1318" t="s">
        <v>18</v>
      </c>
      <c r="G1318" t="s">
        <v>19</v>
      </c>
      <c r="H1318">
        <v>289</v>
      </c>
      <c r="I1318">
        <v>3</v>
      </c>
      <c r="J1318">
        <v>867</v>
      </c>
    </row>
    <row r="1319" spans="1:10" x14ac:dyDescent="0.3">
      <c r="A1319" s="3" t="s">
        <v>1364</v>
      </c>
      <c r="B1319" s="4">
        <v>43522</v>
      </c>
      <c r="C1319">
        <v>14</v>
      </c>
      <c r="D1319" t="s">
        <v>38</v>
      </c>
      <c r="E1319" t="s">
        <v>12</v>
      </c>
      <c r="F1319" t="s">
        <v>13</v>
      </c>
      <c r="G1319" t="s">
        <v>41</v>
      </c>
      <c r="H1319">
        <v>399</v>
      </c>
      <c r="I1319">
        <v>2</v>
      </c>
      <c r="J1319">
        <v>798</v>
      </c>
    </row>
    <row r="1320" spans="1:10" x14ac:dyDescent="0.3">
      <c r="A1320" s="3" t="s">
        <v>1365</v>
      </c>
      <c r="B1320" s="4">
        <v>43523</v>
      </c>
      <c r="C1320">
        <v>11</v>
      </c>
      <c r="D1320" t="s">
        <v>11</v>
      </c>
      <c r="E1320" t="s">
        <v>63</v>
      </c>
      <c r="F1320" t="s">
        <v>13</v>
      </c>
      <c r="G1320" t="s">
        <v>14</v>
      </c>
      <c r="H1320">
        <v>199</v>
      </c>
      <c r="I1320">
        <v>9</v>
      </c>
      <c r="J1320">
        <v>1791</v>
      </c>
    </row>
    <row r="1321" spans="1:10" x14ac:dyDescent="0.3">
      <c r="A1321" s="3" t="s">
        <v>1366</v>
      </c>
      <c r="B1321" s="4">
        <v>43523</v>
      </c>
      <c r="C1321">
        <v>8</v>
      </c>
      <c r="D1321" t="s">
        <v>45</v>
      </c>
      <c r="E1321" t="s">
        <v>22</v>
      </c>
      <c r="F1321" t="s">
        <v>23</v>
      </c>
      <c r="G1321" t="s">
        <v>31</v>
      </c>
      <c r="H1321">
        <v>69</v>
      </c>
      <c r="I1321">
        <v>4</v>
      </c>
      <c r="J1321">
        <v>276</v>
      </c>
    </row>
    <row r="1322" spans="1:10" x14ac:dyDescent="0.3">
      <c r="A1322" s="3" t="s">
        <v>1367</v>
      </c>
      <c r="B1322" s="4">
        <v>43524</v>
      </c>
      <c r="C1322">
        <v>10</v>
      </c>
      <c r="D1322" t="s">
        <v>58</v>
      </c>
      <c r="E1322" t="s">
        <v>22</v>
      </c>
      <c r="F1322" t="s">
        <v>23</v>
      </c>
      <c r="G1322" t="s">
        <v>31</v>
      </c>
      <c r="H1322">
        <v>69</v>
      </c>
      <c r="I1322">
        <v>9</v>
      </c>
      <c r="J1322">
        <v>621</v>
      </c>
    </row>
    <row r="1323" spans="1:10" x14ac:dyDescent="0.3">
      <c r="A1323" s="3" t="s">
        <v>1368</v>
      </c>
      <c r="B1323" s="4">
        <v>43524</v>
      </c>
      <c r="C1323">
        <v>19</v>
      </c>
      <c r="D1323" t="s">
        <v>56</v>
      </c>
      <c r="E1323" t="s">
        <v>27</v>
      </c>
      <c r="F1323" t="s">
        <v>28</v>
      </c>
      <c r="G1323" t="s">
        <v>41</v>
      </c>
      <c r="H1323">
        <v>399</v>
      </c>
      <c r="I1323">
        <v>9</v>
      </c>
      <c r="J1323">
        <v>3591</v>
      </c>
    </row>
    <row r="1324" spans="1:10" x14ac:dyDescent="0.3">
      <c r="A1324" s="3" t="s">
        <v>1369</v>
      </c>
      <c r="B1324" s="4">
        <v>43524</v>
      </c>
      <c r="C1324">
        <v>12</v>
      </c>
      <c r="D1324" t="s">
        <v>66</v>
      </c>
      <c r="E1324" t="s">
        <v>12</v>
      </c>
      <c r="F1324" t="s">
        <v>13</v>
      </c>
      <c r="G1324" t="s">
        <v>19</v>
      </c>
      <c r="H1324">
        <v>289</v>
      </c>
      <c r="I1324">
        <v>1</v>
      </c>
      <c r="J1324">
        <v>289</v>
      </c>
    </row>
    <row r="1325" spans="1:10" x14ac:dyDescent="0.3">
      <c r="A1325" s="3" t="s">
        <v>1370</v>
      </c>
      <c r="B1325" s="4">
        <v>43525</v>
      </c>
      <c r="C1325">
        <v>17</v>
      </c>
      <c r="D1325" t="s">
        <v>35</v>
      </c>
      <c r="E1325" t="s">
        <v>36</v>
      </c>
      <c r="F1325" t="s">
        <v>28</v>
      </c>
      <c r="G1325" t="s">
        <v>24</v>
      </c>
      <c r="H1325">
        <v>159</v>
      </c>
      <c r="I1325">
        <v>9</v>
      </c>
      <c r="J1325">
        <v>1431</v>
      </c>
    </row>
    <row r="1326" spans="1:10" x14ac:dyDescent="0.3">
      <c r="A1326" s="3" t="s">
        <v>1371</v>
      </c>
      <c r="B1326" s="4">
        <v>43525</v>
      </c>
      <c r="C1326">
        <v>8</v>
      </c>
      <c r="D1326" t="s">
        <v>45</v>
      </c>
      <c r="E1326" t="s">
        <v>22</v>
      </c>
      <c r="F1326" t="s">
        <v>23</v>
      </c>
      <c r="G1326" t="s">
        <v>41</v>
      </c>
      <c r="H1326">
        <v>399</v>
      </c>
      <c r="I1326">
        <v>3</v>
      </c>
      <c r="J1326">
        <v>1197</v>
      </c>
    </row>
    <row r="1327" spans="1:10" x14ac:dyDescent="0.3">
      <c r="A1327" s="3" t="s">
        <v>1372</v>
      </c>
      <c r="B1327" s="4">
        <v>43525</v>
      </c>
      <c r="C1327">
        <v>8</v>
      </c>
      <c r="D1327" t="s">
        <v>45</v>
      </c>
      <c r="E1327" t="s">
        <v>46</v>
      </c>
      <c r="F1327" t="s">
        <v>23</v>
      </c>
      <c r="G1327" t="s">
        <v>24</v>
      </c>
      <c r="H1327">
        <v>159</v>
      </c>
      <c r="I1327">
        <v>5</v>
      </c>
      <c r="J1327">
        <v>795</v>
      </c>
    </row>
    <row r="1328" spans="1:10" x14ac:dyDescent="0.3">
      <c r="A1328" s="3" t="s">
        <v>1373</v>
      </c>
      <c r="B1328" s="4">
        <v>43525</v>
      </c>
      <c r="C1328">
        <v>3</v>
      </c>
      <c r="D1328" t="s">
        <v>43</v>
      </c>
      <c r="E1328" t="s">
        <v>17</v>
      </c>
      <c r="F1328" t="s">
        <v>18</v>
      </c>
      <c r="G1328" t="s">
        <v>14</v>
      </c>
      <c r="H1328">
        <v>199</v>
      </c>
      <c r="I1328">
        <v>6</v>
      </c>
      <c r="J1328">
        <v>1194</v>
      </c>
    </row>
    <row r="1329" spans="1:10" x14ac:dyDescent="0.3">
      <c r="A1329" s="3" t="s">
        <v>1374</v>
      </c>
      <c r="B1329" s="4">
        <v>43526</v>
      </c>
      <c r="C1329">
        <v>1</v>
      </c>
      <c r="D1329" t="s">
        <v>16</v>
      </c>
      <c r="E1329" t="s">
        <v>68</v>
      </c>
      <c r="F1329" t="s">
        <v>18</v>
      </c>
      <c r="G1329" t="s">
        <v>24</v>
      </c>
      <c r="H1329">
        <v>159</v>
      </c>
      <c r="I1329">
        <v>6</v>
      </c>
      <c r="J1329">
        <v>954</v>
      </c>
    </row>
    <row r="1330" spans="1:10" x14ac:dyDescent="0.3">
      <c r="A1330" s="3" t="s">
        <v>1375</v>
      </c>
      <c r="B1330" s="4">
        <v>43526</v>
      </c>
      <c r="C1330">
        <v>19</v>
      </c>
      <c r="D1330" t="s">
        <v>56</v>
      </c>
      <c r="E1330" t="s">
        <v>36</v>
      </c>
      <c r="F1330" t="s">
        <v>28</v>
      </c>
      <c r="G1330" t="s">
        <v>19</v>
      </c>
      <c r="H1330">
        <v>289</v>
      </c>
      <c r="I1330">
        <v>7</v>
      </c>
      <c r="J1330">
        <v>2023</v>
      </c>
    </row>
    <row r="1331" spans="1:10" x14ac:dyDescent="0.3">
      <c r="A1331" s="3" t="s">
        <v>1376</v>
      </c>
      <c r="B1331" s="4">
        <v>43526</v>
      </c>
      <c r="C1331">
        <v>7</v>
      </c>
      <c r="D1331" t="s">
        <v>88</v>
      </c>
      <c r="E1331" t="s">
        <v>22</v>
      </c>
      <c r="F1331" t="s">
        <v>23</v>
      </c>
      <c r="G1331" t="s">
        <v>41</v>
      </c>
      <c r="H1331">
        <v>399</v>
      </c>
      <c r="I1331">
        <v>7</v>
      </c>
      <c r="J1331">
        <v>2793</v>
      </c>
    </row>
    <row r="1332" spans="1:10" x14ac:dyDescent="0.3">
      <c r="A1332" s="3" t="s">
        <v>1377</v>
      </c>
      <c r="B1332" s="4">
        <v>43527</v>
      </c>
      <c r="C1332">
        <v>5</v>
      </c>
      <c r="D1332" t="s">
        <v>60</v>
      </c>
      <c r="E1332" t="s">
        <v>68</v>
      </c>
      <c r="F1332" t="s">
        <v>18</v>
      </c>
      <c r="G1332" t="s">
        <v>19</v>
      </c>
      <c r="H1332">
        <v>289</v>
      </c>
      <c r="I1332">
        <v>5</v>
      </c>
      <c r="J1332">
        <v>1445</v>
      </c>
    </row>
    <row r="1333" spans="1:10" x14ac:dyDescent="0.3">
      <c r="A1333" s="3" t="s">
        <v>1378</v>
      </c>
      <c r="B1333" s="4">
        <v>43528</v>
      </c>
      <c r="C1333">
        <v>2</v>
      </c>
      <c r="D1333" t="s">
        <v>106</v>
      </c>
      <c r="E1333" t="s">
        <v>17</v>
      </c>
      <c r="F1333" t="s">
        <v>18</v>
      </c>
      <c r="G1333" t="s">
        <v>19</v>
      </c>
      <c r="H1333">
        <v>289</v>
      </c>
      <c r="I1333">
        <v>0</v>
      </c>
      <c r="J1333">
        <v>0</v>
      </c>
    </row>
    <row r="1334" spans="1:10" x14ac:dyDescent="0.3">
      <c r="A1334" s="3" t="s">
        <v>1379</v>
      </c>
      <c r="B1334" s="4">
        <v>43529</v>
      </c>
      <c r="C1334">
        <v>16</v>
      </c>
      <c r="D1334" t="s">
        <v>30</v>
      </c>
      <c r="E1334" t="s">
        <v>36</v>
      </c>
      <c r="F1334" t="s">
        <v>28</v>
      </c>
      <c r="G1334" t="s">
        <v>14</v>
      </c>
      <c r="H1334">
        <v>199</v>
      </c>
      <c r="I1334">
        <v>5</v>
      </c>
      <c r="J1334">
        <v>995</v>
      </c>
    </row>
    <row r="1335" spans="1:10" x14ac:dyDescent="0.3">
      <c r="A1335" s="3" t="s">
        <v>1380</v>
      </c>
      <c r="B1335" s="4">
        <v>43529</v>
      </c>
      <c r="C1335">
        <v>12</v>
      </c>
      <c r="D1335" t="s">
        <v>66</v>
      </c>
      <c r="E1335" t="s">
        <v>12</v>
      </c>
      <c r="F1335" t="s">
        <v>13</v>
      </c>
      <c r="G1335" t="s">
        <v>41</v>
      </c>
      <c r="H1335">
        <v>399</v>
      </c>
      <c r="I1335">
        <v>1</v>
      </c>
      <c r="J1335">
        <v>399</v>
      </c>
    </row>
    <row r="1336" spans="1:10" x14ac:dyDescent="0.3">
      <c r="A1336" s="3" t="s">
        <v>1381</v>
      </c>
      <c r="B1336" s="4">
        <v>43530</v>
      </c>
      <c r="C1336">
        <v>18</v>
      </c>
      <c r="D1336" t="s">
        <v>26</v>
      </c>
      <c r="E1336" t="s">
        <v>27</v>
      </c>
      <c r="F1336" t="s">
        <v>28</v>
      </c>
      <c r="G1336" t="s">
        <v>31</v>
      </c>
      <c r="H1336">
        <v>69</v>
      </c>
      <c r="I1336">
        <v>2</v>
      </c>
      <c r="J1336">
        <v>138</v>
      </c>
    </row>
    <row r="1337" spans="1:10" x14ac:dyDescent="0.3">
      <c r="A1337" s="3" t="s">
        <v>1382</v>
      </c>
      <c r="B1337" s="4">
        <v>43530</v>
      </c>
      <c r="C1337">
        <v>8</v>
      </c>
      <c r="D1337" t="s">
        <v>45</v>
      </c>
      <c r="E1337" t="s">
        <v>46</v>
      </c>
      <c r="F1337" t="s">
        <v>23</v>
      </c>
      <c r="G1337" t="s">
        <v>24</v>
      </c>
      <c r="H1337">
        <v>159</v>
      </c>
      <c r="I1337">
        <v>8</v>
      </c>
      <c r="J1337">
        <v>1272</v>
      </c>
    </row>
    <row r="1338" spans="1:10" x14ac:dyDescent="0.3">
      <c r="A1338" s="3" t="s">
        <v>1383</v>
      </c>
      <c r="B1338" s="4">
        <v>43530</v>
      </c>
      <c r="C1338">
        <v>19</v>
      </c>
      <c r="D1338" t="s">
        <v>56</v>
      </c>
      <c r="E1338" t="s">
        <v>27</v>
      </c>
      <c r="F1338" t="s">
        <v>28</v>
      </c>
      <c r="G1338" t="s">
        <v>24</v>
      </c>
      <c r="H1338">
        <v>159</v>
      </c>
      <c r="I1338">
        <v>5</v>
      </c>
      <c r="J1338">
        <v>795</v>
      </c>
    </row>
    <row r="1339" spans="1:10" x14ac:dyDescent="0.3">
      <c r="A1339" s="3" t="s">
        <v>1384</v>
      </c>
      <c r="B1339" s="4">
        <v>43531</v>
      </c>
      <c r="C1339">
        <v>9</v>
      </c>
      <c r="D1339" t="s">
        <v>21</v>
      </c>
      <c r="E1339" t="s">
        <v>46</v>
      </c>
      <c r="F1339" t="s">
        <v>23</v>
      </c>
      <c r="G1339" t="s">
        <v>41</v>
      </c>
      <c r="H1339">
        <v>399</v>
      </c>
      <c r="I1339">
        <v>0</v>
      </c>
      <c r="J1339">
        <v>0</v>
      </c>
    </row>
    <row r="1340" spans="1:10" x14ac:dyDescent="0.3">
      <c r="A1340" s="3" t="s">
        <v>1385</v>
      </c>
      <c r="B1340" s="4">
        <v>43531</v>
      </c>
      <c r="C1340">
        <v>19</v>
      </c>
      <c r="D1340" t="s">
        <v>56</v>
      </c>
      <c r="E1340" t="s">
        <v>27</v>
      </c>
      <c r="F1340" t="s">
        <v>28</v>
      </c>
      <c r="G1340" t="s">
        <v>31</v>
      </c>
      <c r="H1340">
        <v>69</v>
      </c>
      <c r="I1340">
        <v>7</v>
      </c>
      <c r="J1340">
        <v>483</v>
      </c>
    </row>
    <row r="1341" spans="1:10" x14ac:dyDescent="0.3">
      <c r="A1341" s="3" t="s">
        <v>1386</v>
      </c>
      <c r="B1341" s="4">
        <v>43531</v>
      </c>
      <c r="C1341">
        <v>2</v>
      </c>
      <c r="D1341" t="s">
        <v>106</v>
      </c>
      <c r="E1341" t="s">
        <v>17</v>
      </c>
      <c r="F1341" t="s">
        <v>18</v>
      </c>
      <c r="G1341" t="s">
        <v>14</v>
      </c>
      <c r="H1341">
        <v>199</v>
      </c>
      <c r="I1341">
        <v>7</v>
      </c>
      <c r="J1341">
        <v>1393</v>
      </c>
    </row>
    <row r="1342" spans="1:10" x14ac:dyDescent="0.3">
      <c r="A1342" s="3" t="s">
        <v>1387</v>
      </c>
      <c r="B1342" s="4">
        <v>43531</v>
      </c>
      <c r="C1342">
        <v>12</v>
      </c>
      <c r="D1342" t="s">
        <v>66</v>
      </c>
      <c r="E1342" t="s">
        <v>12</v>
      </c>
      <c r="F1342" t="s">
        <v>13</v>
      </c>
      <c r="G1342" t="s">
        <v>24</v>
      </c>
      <c r="H1342">
        <v>159</v>
      </c>
      <c r="I1342">
        <v>0</v>
      </c>
      <c r="J1342">
        <v>0</v>
      </c>
    </row>
    <row r="1343" spans="1:10" x14ac:dyDescent="0.3">
      <c r="A1343" s="3" t="s">
        <v>1388</v>
      </c>
      <c r="B1343" s="4">
        <v>43531</v>
      </c>
      <c r="C1343">
        <v>17</v>
      </c>
      <c r="D1343" t="s">
        <v>35</v>
      </c>
      <c r="E1343" t="s">
        <v>36</v>
      </c>
      <c r="F1343" t="s">
        <v>28</v>
      </c>
      <c r="G1343" t="s">
        <v>31</v>
      </c>
      <c r="H1343">
        <v>69</v>
      </c>
      <c r="I1343">
        <v>0</v>
      </c>
      <c r="J1343">
        <v>0</v>
      </c>
    </row>
    <row r="1344" spans="1:10" x14ac:dyDescent="0.3">
      <c r="A1344" s="3" t="s">
        <v>1389</v>
      </c>
      <c r="B1344" s="4">
        <v>43531</v>
      </c>
      <c r="C1344">
        <v>4</v>
      </c>
      <c r="D1344" t="s">
        <v>51</v>
      </c>
      <c r="E1344" t="s">
        <v>68</v>
      </c>
      <c r="F1344" t="s">
        <v>18</v>
      </c>
      <c r="G1344" t="s">
        <v>14</v>
      </c>
      <c r="H1344">
        <v>199</v>
      </c>
      <c r="I1344">
        <v>1</v>
      </c>
      <c r="J1344">
        <v>199</v>
      </c>
    </row>
    <row r="1345" spans="1:10" x14ac:dyDescent="0.3">
      <c r="A1345" s="3" t="s">
        <v>1390</v>
      </c>
      <c r="B1345" s="4">
        <v>43531</v>
      </c>
      <c r="C1345">
        <v>6</v>
      </c>
      <c r="D1345" t="s">
        <v>48</v>
      </c>
      <c r="E1345" t="s">
        <v>22</v>
      </c>
      <c r="F1345" t="s">
        <v>23</v>
      </c>
      <c r="G1345" t="s">
        <v>14</v>
      </c>
      <c r="H1345">
        <v>199</v>
      </c>
      <c r="I1345">
        <v>0</v>
      </c>
      <c r="J1345">
        <v>0</v>
      </c>
    </row>
    <row r="1346" spans="1:10" x14ac:dyDescent="0.3">
      <c r="A1346" s="3" t="s">
        <v>1391</v>
      </c>
      <c r="B1346" s="4">
        <v>43531</v>
      </c>
      <c r="C1346">
        <v>8</v>
      </c>
      <c r="D1346" t="s">
        <v>45</v>
      </c>
      <c r="E1346" t="s">
        <v>46</v>
      </c>
      <c r="F1346" t="s">
        <v>23</v>
      </c>
      <c r="G1346" t="s">
        <v>24</v>
      </c>
      <c r="H1346">
        <v>159</v>
      </c>
      <c r="I1346">
        <v>2</v>
      </c>
      <c r="J1346">
        <v>318</v>
      </c>
    </row>
    <row r="1347" spans="1:10" x14ac:dyDescent="0.3">
      <c r="A1347" s="3" t="s">
        <v>1392</v>
      </c>
      <c r="B1347" s="4">
        <v>43532</v>
      </c>
      <c r="C1347">
        <v>11</v>
      </c>
      <c r="D1347" t="s">
        <v>11</v>
      </c>
      <c r="E1347" t="s">
        <v>12</v>
      </c>
      <c r="F1347" t="s">
        <v>13</v>
      </c>
      <c r="G1347" t="s">
        <v>31</v>
      </c>
      <c r="H1347">
        <v>69</v>
      </c>
      <c r="I1347">
        <v>7</v>
      </c>
      <c r="J1347">
        <v>483</v>
      </c>
    </row>
    <row r="1348" spans="1:10" x14ac:dyDescent="0.3">
      <c r="A1348" s="3" t="s">
        <v>1393</v>
      </c>
      <c r="B1348" s="4">
        <v>43533</v>
      </c>
      <c r="C1348">
        <v>14</v>
      </c>
      <c r="D1348" t="s">
        <v>38</v>
      </c>
      <c r="E1348" t="s">
        <v>12</v>
      </c>
      <c r="F1348" t="s">
        <v>13</v>
      </c>
      <c r="G1348" t="s">
        <v>24</v>
      </c>
      <c r="H1348">
        <v>159</v>
      </c>
      <c r="I1348">
        <v>1</v>
      </c>
      <c r="J1348">
        <v>159</v>
      </c>
    </row>
    <row r="1349" spans="1:10" x14ac:dyDescent="0.3">
      <c r="A1349" s="3" t="s">
        <v>1394</v>
      </c>
      <c r="B1349" s="4">
        <v>43533</v>
      </c>
      <c r="C1349">
        <v>4</v>
      </c>
      <c r="D1349" t="s">
        <v>51</v>
      </c>
      <c r="E1349" t="s">
        <v>68</v>
      </c>
      <c r="F1349" t="s">
        <v>18</v>
      </c>
      <c r="G1349" t="s">
        <v>14</v>
      </c>
      <c r="H1349">
        <v>199</v>
      </c>
      <c r="I1349">
        <v>6</v>
      </c>
      <c r="J1349">
        <v>1194</v>
      </c>
    </row>
    <row r="1350" spans="1:10" x14ac:dyDescent="0.3">
      <c r="A1350" s="3" t="s">
        <v>1395</v>
      </c>
      <c r="B1350" s="4">
        <v>43533</v>
      </c>
      <c r="C1350">
        <v>19</v>
      </c>
      <c r="D1350" t="s">
        <v>56</v>
      </c>
      <c r="E1350" t="s">
        <v>36</v>
      </c>
      <c r="F1350" t="s">
        <v>28</v>
      </c>
      <c r="G1350" t="s">
        <v>14</v>
      </c>
      <c r="H1350">
        <v>199</v>
      </c>
      <c r="I1350">
        <v>4</v>
      </c>
      <c r="J1350">
        <v>796</v>
      </c>
    </row>
    <row r="1351" spans="1:10" x14ac:dyDescent="0.3">
      <c r="A1351" s="3" t="s">
        <v>1396</v>
      </c>
      <c r="B1351" s="4">
        <v>43533</v>
      </c>
      <c r="C1351">
        <v>8</v>
      </c>
      <c r="D1351" t="s">
        <v>45</v>
      </c>
      <c r="E1351" t="s">
        <v>22</v>
      </c>
      <c r="F1351" t="s">
        <v>23</v>
      </c>
      <c r="G1351" t="s">
        <v>14</v>
      </c>
      <c r="H1351">
        <v>199</v>
      </c>
      <c r="I1351">
        <v>7</v>
      </c>
      <c r="J1351">
        <v>1393</v>
      </c>
    </row>
    <row r="1352" spans="1:10" x14ac:dyDescent="0.3">
      <c r="A1352" s="3" t="s">
        <v>1397</v>
      </c>
      <c r="B1352" s="4">
        <v>43534</v>
      </c>
      <c r="C1352">
        <v>8</v>
      </c>
      <c r="D1352" t="s">
        <v>45</v>
      </c>
      <c r="E1352" t="s">
        <v>46</v>
      </c>
      <c r="F1352" t="s">
        <v>23</v>
      </c>
      <c r="G1352" t="s">
        <v>19</v>
      </c>
      <c r="H1352">
        <v>289</v>
      </c>
      <c r="I1352">
        <v>9</v>
      </c>
      <c r="J1352">
        <v>2601</v>
      </c>
    </row>
    <row r="1353" spans="1:10" x14ac:dyDescent="0.3">
      <c r="A1353" s="3" t="s">
        <v>1398</v>
      </c>
      <c r="B1353" s="4">
        <v>43534</v>
      </c>
      <c r="C1353">
        <v>15</v>
      </c>
      <c r="D1353" t="s">
        <v>118</v>
      </c>
      <c r="E1353" t="s">
        <v>63</v>
      </c>
      <c r="F1353" t="s">
        <v>13</v>
      </c>
      <c r="G1353" t="s">
        <v>14</v>
      </c>
      <c r="H1353">
        <v>199</v>
      </c>
      <c r="I1353">
        <v>2</v>
      </c>
      <c r="J1353">
        <v>398</v>
      </c>
    </row>
    <row r="1354" spans="1:10" x14ac:dyDescent="0.3">
      <c r="A1354" s="3" t="s">
        <v>1399</v>
      </c>
      <c r="B1354" s="4">
        <v>43534</v>
      </c>
      <c r="C1354">
        <v>6</v>
      </c>
      <c r="D1354" t="s">
        <v>48</v>
      </c>
      <c r="E1354" t="s">
        <v>46</v>
      </c>
      <c r="F1354" t="s">
        <v>23</v>
      </c>
      <c r="G1354" t="s">
        <v>31</v>
      </c>
      <c r="H1354">
        <v>69</v>
      </c>
      <c r="I1354">
        <v>5</v>
      </c>
      <c r="J1354">
        <v>345</v>
      </c>
    </row>
    <row r="1355" spans="1:10" x14ac:dyDescent="0.3">
      <c r="A1355" s="3" t="s">
        <v>1400</v>
      </c>
      <c r="B1355" s="4">
        <v>43534</v>
      </c>
      <c r="C1355">
        <v>19</v>
      </c>
      <c r="D1355" t="s">
        <v>56</v>
      </c>
      <c r="E1355" t="s">
        <v>27</v>
      </c>
      <c r="F1355" t="s">
        <v>28</v>
      </c>
      <c r="G1355" t="s">
        <v>41</v>
      </c>
      <c r="H1355">
        <v>399</v>
      </c>
      <c r="I1355">
        <v>3</v>
      </c>
      <c r="J1355">
        <v>1197</v>
      </c>
    </row>
    <row r="1356" spans="1:10" x14ac:dyDescent="0.3">
      <c r="A1356" s="3" t="s">
        <v>1401</v>
      </c>
      <c r="B1356" s="4">
        <v>43535</v>
      </c>
      <c r="C1356">
        <v>16</v>
      </c>
      <c r="D1356" t="s">
        <v>30</v>
      </c>
      <c r="E1356" t="s">
        <v>27</v>
      </c>
      <c r="F1356" t="s">
        <v>28</v>
      </c>
      <c r="G1356" t="s">
        <v>19</v>
      </c>
      <c r="H1356">
        <v>289</v>
      </c>
      <c r="I1356">
        <v>6</v>
      </c>
      <c r="J1356">
        <v>1734</v>
      </c>
    </row>
    <row r="1357" spans="1:10" x14ac:dyDescent="0.3">
      <c r="A1357" s="3" t="s">
        <v>1402</v>
      </c>
      <c r="B1357" s="4">
        <v>43535</v>
      </c>
      <c r="C1357">
        <v>7</v>
      </c>
      <c r="D1357" t="s">
        <v>88</v>
      </c>
      <c r="E1357" t="s">
        <v>22</v>
      </c>
      <c r="F1357" t="s">
        <v>23</v>
      </c>
      <c r="G1357" t="s">
        <v>31</v>
      </c>
      <c r="H1357">
        <v>69</v>
      </c>
      <c r="I1357">
        <v>1</v>
      </c>
      <c r="J1357">
        <v>69</v>
      </c>
    </row>
    <row r="1358" spans="1:10" x14ac:dyDescent="0.3">
      <c r="A1358" s="3" t="s">
        <v>1403</v>
      </c>
      <c r="B1358" s="4">
        <v>43535</v>
      </c>
      <c r="C1358">
        <v>4</v>
      </c>
      <c r="D1358" t="s">
        <v>51</v>
      </c>
      <c r="E1358" t="s">
        <v>17</v>
      </c>
      <c r="F1358" t="s">
        <v>18</v>
      </c>
      <c r="G1358" t="s">
        <v>19</v>
      </c>
      <c r="H1358">
        <v>289</v>
      </c>
      <c r="I1358">
        <v>6</v>
      </c>
      <c r="J1358">
        <v>1734</v>
      </c>
    </row>
    <row r="1359" spans="1:10" x14ac:dyDescent="0.3">
      <c r="A1359" s="3" t="s">
        <v>1404</v>
      </c>
      <c r="B1359" s="4">
        <v>43535</v>
      </c>
      <c r="C1359">
        <v>13</v>
      </c>
      <c r="D1359" t="s">
        <v>33</v>
      </c>
      <c r="E1359" t="s">
        <v>63</v>
      </c>
      <c r="F1359" t="s">
        <v>13</v>
      </c>
      <c r="G1359" t="s">
        <v>31</v>
      </c>
      <c r="H1359">
        <v>69</v>
      </c>
      <c r="I1359">
        <v>2</v>
      </c>
      <c r="J1359">
        <v>138</v>
      </c>
    </row>
    <row r="1360" spans="1:10" x14ac:dyDescent="0.3">
      <c r="A1360" s="3" t="s">
        <v>1405</v>
      </c>
      <c r="B1360" s="4">
        <v>43535</v>
      </c>
      <c r="C1360">
        <v>4</v>
      </c>
      <c r="D1360" t="s">
        <v>51</v>
      </c>
      <c r="E1360" t="s">
        <v>17</v>
      </c>
      <c r="F1360" t="s">
        <v>18</v>
      </c>
      <c r="G1360" t="s">
        <v>19</v>
      </c>
      <c r="H1360">
        <v>289</v>
      </c>
      <c r="I1360">
        <v>2</v>
      </c>
      <c r="J1360">
        <v>578</v>
      </c>
    </row>
    <row r="1361" spans="1:10" x14ac:dyDescent="0.3">
      <c r="A1361" s="3" t="s">
        <v>1406</v>
      </c>
      <c r="B1361" s="4">
        <v>43535</v>
      </c>
      <c r="C1361">
        <v>17</v>
      </c>
      <c r="D1361" t="s">
        <v>35</v>
      </c>
      <c r="E1361" t="s">
        <v>27</v>
      </c>
      <c r="F1361" t="s">
        <v>28</v>
      </c>
      <c r="G1361" t="s">
        <v>41</v>
      </c>
      <c r="H1361">
        <v>399</v>
      </c>
      <c r="I1361">
        <v>6</v>
      </c>
      <c r="J1361">
        <v>2394</v>
      </c>
    </row>
    <row r="1362" spans="1:10" x14ac:dyDescent="0.3">
      <c r="A1362" s="3" t="s">
        <v>1407</v>
      </c>
      <c r="B1362" s="4">
        <v>43535</v>
      </c>
      <c r="C1362">
        <v>3</v>
      </c>
      <c r="D1362" t="s">
        <v>43</v>
      </c>
      <c r="E1362" t="s">
        <v>17</v>
      </c>
      <c r="F1362" t="s">
        <v>18</v>
      </c>
      <c r="G1362" t="s">
        <v>19</v>
      </c>
      <c r="H1362">
        <v>289</v>
      </c>
      <c r="I1362">
        <v>5</v>
      </c>
      <c r="J1362">
        <v>1445</v>
      </c>
    </row>
    <row r="1363" spans="1:10" x14ac:dyDescent="0.3">
      <c r="A1363" s="3" t="s">
        <v>1408</v>
      </c>
      <c r="B1363" s="4">
        <v>43535</v>
      </c>
      <c r="C1363">
        <v>9</v>
      </c>
      <c r="D1363" t="s">
        <v>21</v>
      </c>
      <c r="E1363" t="s">
        <v>22</v>
      </c>
      <c r="F1363" t="s">
        <v>23</v>
      </c>
      <c r="G1363" t="s">
        <v>41</v>
      </c>
      <c r="H1363">
        <v>399</v>
      </c>
      <c r="I1363">
        <v>5</v>
      </c>
      <c r="J1363">
        <v>1995</v>
      </c>
    </row>
    <row r="1364" spans="1:10" x14ac:dyDescent="0.3">
      <c r="A1364" s="3" t="s">
        <v>1409</v>
      </c>
      <c r="B1364" s="4">
        <v>43535</v>
      </c>
      <c r="C1364">
        <v>2</v>
      </c>
      <c r="D1364" t="s">
        <v>106</v>
      </c>
      <c r="E1364" t="s">
        <v>17</v>
      </c>
      <c r="F1364" t="s">
        <v>18</v>
      </c>
      <c r="G1364" t="s">
        <v>31</v>
      </c>
      <c r="H1364">
        <v>69</v>
      </c>
      <c r="I1364">
        <v>4</v>
      </c>
      <c r="J1364">
        <v>276</v>
      </c>
    </row>
    <row r="1365" spans="1:10" x14ac:dyDescent="0.3">
      <c r="A1365" s="3" t="s">
        <v>1410</v>
      </c>
      <c r="B1365" s="4">
        <v>43535</v>
      </c>
      <c r="C1365">
        <v>15</v>
      </c>
      <c r="D1365" t="s">
        <v>118</v>
      </c>
      <c r="E1365" t="s">
        <v>12</v>
      </c>
      <c r="F1365" t="s">
        <v>13</v>
      </c>
      <c r="G1365" t="s">
        <v>24</v>
      </c>
      <c r="H1365">
        <v>159</v>
      </c>
      <c r="I1365">
        <v>9</v>
      </c>
      <c r="J1365">
        <v>1431</v>
      </c>
    </row>
    <row r="1366" spans="1:10" x14ac:dyDescent="0.3">
      <c r="A1366" s="3" t="s">
        <v>1411</v>
      </c>
      <c r="B1366" s="4">
        <v>43535</v>
      </c>
      <c r="C1366">
        <v>14</v>
      </c>
      <c r="D1366" t="s">
        <v>38</v>
      </c>
      <c r="E1366" t="s">
        <v>12</v>
      </c>
      <c r="F1366" t="s">
        <v>13</v>
      </c>
      <c r="G1366" t="s">
        <v>14</v>
      </c>
      <c r="H1366">
        <v>199</v>
      </c>
      <c r="I1366">
        <v>1</v>
      </c>
      <c r="J1366">
        <v>199</v>
      </c>
    </row>
    <row r="1367" spans="1:10" x14ac:dyDescent="0.3">
      <c r="A1367" s="3" t="s">
        <v>1412</v>
      </c>
      <c r="B1367" s="4">
        <v>43535</v>
      </c>
      <c r="C1367">
        <v>18</v>
      </c>
      <c r="D1367" t="s">
        <v>26</v>
      </c>
      <c r="E1367" t="s">
        <v>36</v>
      </c>
      <c r="F1367" t="s">
        <v>28</v>
      </c>
      <c r="G1367" t="s">
        <v>24</v>
      </c>
      <c r="H1367">
        <v>159</v>
      </c>
      <c r="I1367">
        <v>1</v>
      </c>
      <c r="J1367">
        <v>159</v>
      </c>
    </row>
    <row r="1368" spans="1:10" x14ac:dyDescent="0.3">
      <c r="A1368" s="3" t="s">
        <v>1413</v>
      </c>
      <c r="B1368" s="4">
        <v>43535</v>
      </c>
      <c r="C1368">
        <v>8</v>
      </c>
      <c r="D1368" t="s">
        <v>45</v>
      </c>
      <c r="E1368" t="s">
        <v>22</v>
      </c>
      <c r="F1368" t="s">
        <v>23</v>
      </c>
      <c r="G1368" t="s">
        <v>14</v>
      </c>
      <c r="H1368">
        <v>199</v>
      </c>
      <c r="I1368">
        <v>5</v>
      </c>
      <c r="J1368">
        <v>995</v>
      </c>
    </row>
    <row r="1369" spans="1:10" x14ac:dyDescent="0.3">
      <c r="A1369" s="3" t="s">
        <v>1414</v>
      </c>
      <c r="B1369" s="4">
        <v>43536</v>
      </c>
      <c r="C1369">
        <v>19</v>
      </c>
      <c r="D1369" t="s">
        <v>56</v>
      </c>
      <c r="E1369" t="s">
        <v>36</v>
      </c>
      <c r="F1369" t="s">
        <v>28</v>
      </c>
      <c r="G1369" t="s">
        <v>41</v>
      </c>
      <c r="H1369">
        <v>399</v>
      </c>
      <c r="I1369">
        <v>9</v>
      </c>
      <c r="J1369">
        <v>3591</v>
      </c>
    </row>
    <row r="1370" spans="1:10" x14ac:dyDescent="0.3">
      <c r="A1370" s="3" t="s">
        <v>1415</v>
      </c>
      <c r="B1370" s="4">
        <v>43537</v>
      </c>
      <c r="C1370">
        <v>11</v>
      </c>
      <c r="D1370" t="s">
        <v>11</v>
      </c>
      <c r="E1370" t="s">
        <v>12</v>
      </c>
      <c r="F1370" t="s">
        <v>13</v>
      </c>
      <c r="G1370" t="s">
        <v>14</v>
      </c>
      <c r="H1370">
        <v>199</v>
      </c>
      <c r="I1370">
        <v>0</v>
      </c>
      <c r="J1370">
        <v>0</v>
      </c>
    </row>
    <row r="1371" spans="1:10" x14ac:dyDescent="0.3">
      <c r="A1371" s="3" t="s">
        <v>1416</v>
      </c>
      <c r="B1371" s="4">
        <v>43537</v>
      </c>
      <c r="C1371">
        <v>19</v>
      </c>
      <c r="D1371" t="s">
        <v>56</v>
      </c>
      <c r="E1371" t="s">
        <v>27</v>
      </c>
      <c r="F1371" t="s">
        <v>28</v>
      </c>
      <c r="G1371" t="s">
        <v>41</v>
      </c>
      <c r="H1371">
        <v>399</v>
      </c>
      <c r="I1371">
        <v>2</v>
      </c>
      <c r="J1371">
        <v>798</v>
      </c>
    </row>
    <row r="1372" spans="1:10" x14ac:dyDescent="0.3">
      <c r="A1372" s="3" t="s">
        <v>1417</v>
      </c>
      <c r="B1372" s="4">
        <v>43537</v>
      </c>
      <c r="C1372">
        <v>15</v>
      </c>
      <c r="D1372" t="s">
        <v>118</v>
      </c>
      <c r="E1372" t="s">
        <v>12</v>
      </c>
      <c r="F1372" t="s">
        <v>13</v>
      </c>
      <c r="G1372" t="s">
        <v>41</v>
      </c>
      <c r="H1372">
        <v>399</v>
      </c>
      <c r="I1372">
        <v>9</v>
      </c>
      <c r="J1372">
        <v>3591</v>
      </c>
    </row>
    <row r="1373" spans="1:10" x14ac:dyDescent="0.3">
      <c r="A1373" s="3" t="s">
        <v>1418</v>
      </c>
      <c r="B1373" s="4">
        <v>43538</v>
      </c>
      <c r="C1373">
        <v>4</v>
      </c>
      <c r="D1373" t="s">
        <v>51</v>
      </c>
      <c r="E1373" t="s">
        <v>17</v>
      </c>
      <c r="F1373" t="s">
        <v>18</v>
      </c>
      <c r="G1373" t="s">
        <v>24</v>
      </c>
      <c r="H1373">
        <v>159</v>
      </c>
      <c r="I1373">
        <v>2</v>
      </c>
      <c r="J1373">
        <v>318</v>
      </c>
    </row>
    <row r="1374" spans="1:10" x14ac:dyDescent="0.3">
      <c r="A1374" s="3" t="s">
        <v>1419</v>
      </c>
      <c r="B1374" s="4">
        <v>43539</v>
      </c>
      <c r="C1374">
        <v>1</v>
      </c>
      <c r="D1374" t="s">
        <v>16</v>
      </c>
      <c r="E1374" t="s">
        <v>68</v>
      </c>
      <c r="F1374" t="s">
        <v>18</v>
      </c>
      <c r="G1374" t="s">
        <v>14</v>
      </c>
      <c r="H1374">
        <v>199</v>
      </c>
      <c r="I1374">
        <v>4</v>
      </c>
      <c r="J1374">
        <v>796</v>
      </c>
    </row>
    <row r="1375" spans="1:10" x14ac:dyDescent="0.3">
      <c r="A1375" s="3" t="s">
        <v>1420</v>
      </c>
      <c r="B1375" s="4">
        <v>43540</v>
      </c>
      <c r="C1375">
        <v>13</v>
      </c>
      <c r="D1375" t="s">
        <v>33</v>
      </c>
      <c r="E1375" t="s">
        <v>63</v>
      </c>
      <c r="F1375" t="s">
        <v>13</v>
      </c>
      <c r="G1375" t="s">
        <v>31</v>
      </c>
      <c r="H1375">
        <v>69</v>
      </c>
      <c r="I1375">
        <v>9</v>
      </c>
      <c r="J1375">
        <v>621</v>
      </c>
    </row>
    <row r="1376" spans="1:10" x14ac:dyDescent="0.3">
      <c r="A1376" s="3" t="s">
        <v>1421</v>
      </c>
      <c r="B1376" s="4">
        <v>43541</v>
      </c>
      <c r="C1376">
        <v>4</v>
      </c>
      <c r="D1376" t="s">
        <v>51</v>
      </c>
      <c r="E1376" t="s">
        <v>68</v>
      </c>
      <c r="F1376" t="s">
        <v>18</v>
      </c>
      <c r="G1376" t="s">
        <v>24</v>
      </c>
      <c r="H1376">
        <v>159</v>
      </c>
      <c r="I1376">
        <v>5</v>
      </c>
      <c r="J1376">
        <v>795</v>
      </c>
    </row>
    <row r="1377" spans="1:10" x14ac:dyDescent="0.3">
      <c r="A1377" s="3" t="s">
        <v>1422</v>
      </c>
      <c r="B1377" s="4">
        <v>43541</v>
      </c>
      <c r="C1377">
        <v>7</v>
      </c>
      <c r="D1377" t="s">
        <v>88</v>
      </c>
      <c r="E1377" t="s">
        <v>46</v>
      </c>
      <c r="F1377" t="s">
        <v>23</v>
      </c>
      <c r="G1377" t="s">
        <v>41</v>
      </c>
      <c r="H1377">
        <v>399</v>
      </c>
      <c r="I1377">
        <v>6</v>
      </c>
      <c r="J1377">
        <v>2394</v>
      </c>
    </row>
    <row r="1378" spans="1:10" x14ac:dyDescent="0.3">
      <c r="A1378" s="3" t="s">
        <v>1423</v>
      </c>
      <c r="B1378" s="4">
        <v>43541</v>
      </c>
      <c r="C1378">
        <v>14</v>
      </c>
      <c r="D1378" t="s">
        <v>38</v>
      </c>
      <c r="E1378" t="s">
        <v>12</v>
      </c>
      <c r="F1378" t="s">
        <v>13</v>
      </c>
      <c r="G1378" t="s">
        <v>24</v>
      </c>
      <c r="H1378">
        <v>159</v>
      </c>
      <c r="I1378">
        <v>6</v>
      </c>
      <c r="J1378">
        <v>954</v>
      </c>
    </row>
    <row r="1379" spans="1:10" x14ac:dyDescent="0.3">
      <c r="A1379" s="3" t="s">
        <v>1424</v>
      </c>
      <c r="B1379" s="4">
        <v>43541</v>
      </c>
      <c r="C1379">
        <v>14</v>
      </c>
      <c r="D1379" t="s">
        <v>38</v>
      </c>
      <c r="E1379" t="s">
        <v>12</v>
      </c>
      <c r="F1379" t="s">
        <v>13</v>
      </c>
      <c r="G1379" t="s">
        <v>41</v>
      </c>
      <c r="H1379">
        <v>399</v>
      </c>
      <c r="I1379">
        <v>7</v>
      </c>
      <c r="J1379">
        <v>2793</v>
      </c>
    </row>
    <row r="1380" spans="1:10" x14ac:dyDescent="0.3">
      <c r="A1380" s="3" t="s">
        <v>1425</v>
      </c>
      <c r="B1380" s="4">
        <v>43541</v>
      </c>
      <c r="C1380">
        <v>14</v>
      </c>
      <c r="D1380" t="s">
        <v>38</v>
      </c>
      <c r="E1380" t="s">
        <v>12</v>
      </c>
      <c r="F1380" t="s">
        <v>13</v>
      </c>
      <c r="G1380" t="s">
        <v>19</v>
      </c>
      <c r="H1380">
        <v>289</v>
      </c>
      <c r="I1380">
        <v>6</v>
      </c>
      <c r="J1380">
        <v>1734</v>
      </c>
    </row>
    <row r="1381" spans="1:10" x14ac:dyDescent="0.3">
      <c r="A1381" s="3" t="s">
        <v>1426</v>
      </c>
      <c r="B1381" s="4">
        <v>43541</v>
      </c>
      <c r="C1381">
        <v>11</v>
      </c>
      <c r="D1381" t="s">
        <v>11</v>
      </c>
      <c r="E1381" t="s">
        <v>63</v>
      </c>
      <c r="F1381" t="s">
        <v>13</v>
      </c>
      <c r="G1381" t="s">
        <v>24</v>
      </c>
      <c r="H1381">
        <v>159</v>
      </c>
      <c r="I1381">
        <v>4</v>
      </c>
      <c r="J1381">
        <v>636</v>
      </c>
    </row>
    <row r="1382" spans="1:10" x14ac:dyDescent="0.3">
      <c r="A1382" s="3" t="s">
        <v>1427</v>
      </c>
      <c r="B1382" s="4">
        <v>43542</v>
      </c>
      <c r="C1382">
        <v>11</v>
      </c>
      <c r="D1382" t="s">
        <v>11</v>
      </c>
      <c r="E1382" t="s">
        <v>63</v>
      </c>
      <c r="F1382" t="s">
        <v>13</v>
      </c>
      <c r="G1382" t="s">
        <v>24</v>
      </c>
      <c r="H1382">
        <v>159</v>
      </c>
      <c r="I1382">
        <v>9</v>
      </c>
      <c r="J1382">
        <v>1431</v>
      </c>
    </row>
    <row r="1383" spans="1:10" x14ac:dyDescent="0.3">
      <c r="A1383" s="3" t="s">
        <v>1428</v>
      </c>
      <c r="B1383" s="4">
        <v>43543</v>
      </c>
      <c r="C1383">
        <v>5</v>
      </c>
      <c r="D1383" t="s">
        <v>60</v>
      </c>
      <c r="E1383" t="s">
        <v>68</v>
      </c>
      <c r="F1383" t="s">
        <v>18</v>
      </c>
      <c r="G1383" t="s">
        <v>31</v>
      </c>
      <c r="H1383">
        <v>69</v>
      </c>
      <c r="I1383">
        <v>1</v>
      </c>
      <c r="J1383">
        <v>69</v>
      </c>
    </row>
    <row r="1384" spans="1:10" x14ac:dyDescent="0.3">
      <c r="A1384" s="3" t="s">
        <v>1429</v>
      </c>
      <c r="B1384" s="4">
        <v>43543</v>
      </c>
      <c r="C1384">
        <v>14</v>
      </c>
      <c r="D1384" t="s">
        <v>38</v>
      </c>
      <c r="E1384" t="s">
        <v>63</v>
      </c>
      <c r="F1384" t="s">
        <v>13</v>
      </c>
      <c r="G1384" t="s">
        <v>41</v>
      </c>
      <c r="H1384">
        <v>399</v>
      </c>
      <c r="I1384">
        <v>8</v>
      </c>
      <c r="J1384">
        <v>3192</v>
      </c>
    </row>
    <row r="1385" spans="1:10" x14ac:dyDescent="0.3">
      <c r="A1385" s="3" t="s">
        <v>1430</v>
      </c>
      <c r="B1385" s="4">
        <v>43543</v>
      </c>
      <c r="C1385">
        <v>15</v>
      </c>
      <c r="D1385" t="s">
        <v>118</v>
      </c>
      <c r="E1385" t="s">
        <v>12</v>
      </c>
      <c r="F1385" t="s">
        <v>13</v>
      </c>
      <c r="G1385" t="s">
        <v>14</v>
      </c>
      <c r="H1385">
        <v>199</v>
      </c>
      <c r="I1385">
        <v>9</v>
      </c>
      <c r="J1385">
        <v>1791</v>
      </c>
    </row>
    <row r="1386" spans="1:10" x14ac:dyDescent="0.3">
      <c r="A1386" s="3" t="s">
        <v>1431</v>
      </c>
      <c r="B1386" s="4">
        <v>43543</v>
      </c>
      <c r="C1386">
        <v>17</v>
      </c>
      <c r="D1386" t="s">
        <v>35</v>
      </c>
      <c r="E1386" t="s">
        <v>27</v>
      </c>
      <c r="F1386" t="s">
        <v>28</v>
      </c>
      <c r="G1386" t="s">
        <v>41</v>
      </c>
      <c r="H1386">
        <v>399</v>
      </c>
      <c r="I1386">
        <v>5</v>
      </c>
      <c r="J1386">
        <v>1995</v>
      </c>
    </row>
    <row r="1387" spans="1:10" x14ac:dyDescent="0.3">
      <c r="A1387" s="3" t="s">
        <v>1432</v>
      </c>
      <c r="B1387" s="4">
        <v>43543</v>
      </c>
      <c r="C1387">
        <v>2</v>
      </c>
      <c r="D1387" t="s">
        <v>106</v>
      </c>
      <c r="E1387" t="s">
        <v>68</v>
      </c>
      <c r="F1387" t="s">
        <v>18</v>
      </c>
      <c r="G1387" t="s">
        <v>14</v>
      </c>
      <c r="H1387">
        <v>199</v>
      </c>
      <c r="I1387">
        <v>8</v>
      </c>
      <c r="J1387">
        <v>1592</v>
      </c>
    </row>
    <row r="1388" spans="1:10" x14ac:dyDescent="0.3">
      <c r="A1388" s="3" t="s">
        <v>1433</v>
      </c>
      <c r="B1388" s="4">
        <v>43543</v>
      </c>
      <c r="C1388">
        <v>18</v>
      </c>
      <c r="D1388" t="s">
        <v>26</v>
      </c>
      <c r="E1388" t="s">
        <v>27</v>
      </c>
      <c r="F1388" t="s">
        <v>28</v>
      </c>
      <c r="G1388" t="s">
        <v>24</v>
      </c>
      <c r="H1388">
        <v>159</v>
      </c>
      <c r="I1388">
        <v>8</v>
      </c>
      <c r="J1388">
        <v>1272</v>
      </c>
    </row>
    <row r="1389" spans="1:10" x14ac:dyDescent="0.3">
      <c r="A1389" s="3" t="s">
        <v>1434</v>
      </c>
      <c r="B1389" s="4">
        <v>43543</v>
      </c>
      <c r="C1389">
        <v>9</v>
      </c>
      <c r="D1389" t="s">
        <v>21</v>
      </c>
      <c r="E1389" t="s">
        <v>46</v>
      </c>
      <c r="F1389" t="s">
        <v>23</v>
      </c>
      <c r="G1389" t="s">
        <v>41</v>
      </c>
      <c r="H1389">
        <v>399</v>
      </c>
      <c r="I1389">
        <v>9</v>
      </c>
      <c r="J1389">
        <v>3591</v>
      </c>
    </row>
    <row r="1390" spans="1:10" x14ac:dyDescent="0.3">
      <c r="A1390" s="3" t="s">
        <v>1435</v>
      </c>
      <c r="B1390" s="4">
        <v>43543</v>
      </c>
      <c r="C1390">
        <v>1</v>
      </c>
      <c r="D1390" t="s">
        <v>16</v>
      </c>
      <c r="E1390" t="s">
        <v>17</v>
      </c>
      <c r="F1390" t="s">
        <v>18</v>
      </c>
      <c r="G1390" t="s">
        <v>31</v>
      </c>
      <c r="H1390">
        <v>69</v>
      </c>
      <c r="I1390">
        <v>9</v>
      </c>
      <c r="J1390">
        <v>621</v>
      </c>
    </row>
    <row r="1391" spans="1:10" x14ac:dyDescent="0.3">
      <c r="A1391" s="3" t="s">
        <v>1436</v>
      </c>
      <c r="B1391" s="4">
        <v>43543</v>
      </c>
      <c r="C1391">
        <v>4</v>
      </c>
      <c r="D1391" t="s">
        <v>51</v>
      </c>
      <c r="E1391" t="s">
        <v>17</v>
      </c>
      <c r="F1391" t="s">
        <v>18</v>
      </c>
      <c r="G1391" t="s">
        <v>24</v>
      </c>
      <c r="H1391">
        <v>159</v>
      </c>
      <c r="I1391">
        <v>3</v>
      </c>
      <c r="J1391">
        <v>477</v>
      </c>
    </row>
    <row r="1392" spans="1:10" x14ac:dyDescent="0.3">
      <c r="A1392" s="3" t="s">
        <v>1437</v>
      </c>
      <c r="B1392" s="4">
        <v>43543</v>
      </c>
      <c r="C1392">
        <v>10</v>
      </c>
      <c r="D1392" t="s">
        <v>58</v>
      </c>
      <c r="E1392" t="s">
        <v>46</v>
      </c>
      <c r="F1392" t="s">
        <v>23</v>
      </c>
      <c r="G1392" t="s">
        <v>41</v>
      </c>
      <c r="H1392">
        <v>399</v>
      </c>
      <c r="I1392">
        <v>0</v>
      </c>
      <c r="J1392">
        <v>0</v>
      </c>
    </row>
    <row r="1393" spans="1:10" x14ac:dyDescent="0.3">
      <c r="A1393" s="3" t="s">
        <v>1438</v>
      </c>
      <c r="B1393" s="4">
        <v>43544</v>
      </c>
      <c r="C1393">
        <v>15</v>
      </c>
      <c r="D1393" t="s">
        <v>118</v>
      </c>
      <c r="E1393" t="s">
        <v>63</v>
      </c>
      <c r="F1393" t="s">
        <v>13</v>
      </c>
      <c r="G1393" t="s">
        <v>24</v>
      </c>
      <c r="H1393">
        <v>159</v>
      </c>
      <c r="I1393">
        <v>5</v>
      </c>
      <c r="J1393">
        <v>795</v>
      </c>
    </row>
    <row r="1394" spans="1:10" x14ac:dyDescent="0.3">
      <c r="A1394" s="3" t="s">
        <v>1439</v>
      </c>
      <c r="B1394" s="4">
        <v>43544</v>
      </c>
      <c r="C1394">
        <v>18</v>
      </c>
      <c r="D1394" t="s">
        <v>26</v>
      </c>
      <c r="E1394" t="s">
        <v>36</v>
      </c>
      <c r="F1394" t="s">
        <v>28</v>
      </c>
      <c r="G1394" t="s">
        <v>31</v>
      </c>
      <c r="H1394">
        <v>69</v>
      </c>
      <c r="I1394">
        <v>3</v>
      </c>
      <c r="J1394">
        <v>207</v>
      </c>
    </row>
    <row r="1395" spans="1:10" x14ac:dyDescent="0.3">
      <c r="A1395" s="3" t="s">
        <v>1440</v>
      </c>
      <c r="B1395" s="4">
        <v>43544</v>
      </c>
      <c r="C1395">
        <v>1</v>
      </c>
      <c r="D1395" t="s">
        <v>16</v>
      </c>
      <c r="E1395" t="s">
        <v>68</v>
      </c>
      <c r="F1395" t="s">
        <v>18</v>
      </c>
      <c r="G1395" t="s">
        <v>19</v>
      </c>
      <c r="H1395">
        <v>289</v>
      </c>
      <c r="I1395">
        <v>3</v>
      </c>
      <c r="J1395">
        <v>867</v>
      </c>
    </row>
    <row r="1396" spans="1:10" x14ac:dyDescent="0.3">
      <c r="A1396" s="3" t="s">
        <v>1441</v>
      </c>
      <c r="B1396" s="4">
        <v>43545</v>
      </c>
      <c r="C1396">
        <v>4</v>
      </c>
      <c r="D1396" t="s">
        <v>51</v>
      </c>
      <c r="E1396" t="s">
        <v>17</v>
      </c>
      <c r="F1396" t="s">
        <v>18</v>
      </c>
      <c r="G1396" t="s">
        <v>14</v>
      </c>
      <c r="H1396">
        <v>199</v>
      </c>
      <c r="I1396">
        <v>3</v>
      </c>
      <c r="J1396">
        <v>597</v>
      </c>
    </row>
    <row r="1397" spans="1:10" x14ac:dyDescent="0.3">
      <c r="A1397" s="3" t="s">
        <v>1442</v>
      </c>
      <c r="B1397" s="4">
        <v>43546</v>
      </c>
      <c r="C1397">
        <v>11</v>
      </c>
      <c r="D1397" t="s">
        <v>11</v>
      </c>
      <c r="E1397" t="s">
        <v>12</v>
      </c>
      <c r="F1397" t="s">
        <v>13</v>
      </c>
      <c r="G1397" t="s">
        <v>41</v>
      </c>
      <c r="H1397">
        <v>399</v>
      </c>
      <c r="I1397">
        <v>9</v>
      </c>
      <c r="J1397">
        <v>3591</v>
      </c>
    </row>
    <row r="1398" spans="1:10" x14ac:dyDescent="0.3">
      <c r="A1398" s="3" t="s">
        <v>1443</v>
      </c>
      <c r="B1398" s="4">
        <v>43547</v>
      </c>
      <c r="C1398">
        <v>2</v>
      </c>
      <c r="D1398" t="s">
        <v>106</v>
      </c>
      <c r="E1398" t="s">
        <v>17</v>
      </c>
      <c r="F1398" t="s">
        <v>18</v>
      </c>
      <c r="G1398" t="s">
        <v>24</v>
      </c>
      <c r="H1398">
        <v>159</v>
      </c>
      <c r="I1398">
        <v>5</v>
      </c>
      <c r="J1398">
        <v>795</v>
      </c>
    </row>
    <row r="1399" spans="1:10" x14ac:dyDescent="0.3">
      <c r="A1399" s="3" t="s">
        <v>1444</v>
      </c>
      <c r="B1399" s="4">
        <v>43547</v>
      </c>
      <c r="C1399">
        <v>17</v>
      </c>
      <c r="D1399" t="s">
        <v>35</v>
      </c>
      <c r="E1399" t="s">
        <v>27</v>
      </c>
      <c r="F1399" t="s">
        <v>28</v>
      </c>
      <c r="G1399" t="s">
        <v>19</v>
      </c>
      <c r="H1399">
        <v>289</v>
      </c>
      <c r="I1399">
        <v>2</v>
      </c>
      <c r="J1399">
        <v>578</v>
      </c>
    </row>
    <row r="1400" spans="1:10" x14ac:dyDescent="0.3">
      <c r="A1400" s="3" t="s">
        <v>1445</v>
      </c>
      <c r="B1400" s="4">
        <v>43547</v>
      </c>
      <c r="C1400">
        <v>2</v>
      </c>
      <c r="D1400" t="s">
        <v>106</v>
      </c>
      <c r="E1400" t="s">
        <v>68</v>
      </c>
      <c r="F1400" t="s">
        <v>18</v>
      </c>
      <c r="G1400" t="s">
        <v>14</v>
      </c>
      <c r="H1400">
        <v>199</v>
      </c>
      <c r="I1400">
        <v>8</v>
      </c>
      <c r="J1400">
        <v>1592</v>
      </c>
    </row>
    <row r="1401" spans="1:10" x14ac:dyDescent="0.3">
      <c r="A1401" s="3" t="s">
        <v>1446</v>
      </c>
      <c r="B1401" s="4">
        <v>43547</v>
      </c>
      <c r="C1401">
        <v>5</v>
      </c>
      <c r="D1401" t="s">
        <v>60</v>
      </c>
      <c r="E1401" t="s">
        <v>68</v>
      </c>
      <c r="F1401" t="s">
        <v>18</v>
      </c>
      <c r="G1401" t="s">
        <v>41</v>
      </c>
      <c r="H1401">
        <v>399</v>
      </c>
      <c r="I1401">
        <v>1</v>
      </c>
      <c r="J1401">
        <v>399</v>
      </c>
    </row>
    <row r="1402" spans="1:10" x14ac:dyDescent="0.3">
      <c r="A1402" s="3" t="s">
        <v>1447</v>
      </c>
      <c r="B1402" s="4">
        <v>43547</v>
      </c>
      <c r="C1402">
        <v>15</v>
      </c>
      <c r="D1402" t="s">
        <v>118</v>
      </c>
      <c r="E1402" t="s">
        <v>63</v>
      </c>
      <c r="F1402" t="s">
        <v>13</v>
      </c>
      <c r="G1402" t="s">
        <v>19</v>
      </c>
      <c r="H1402">
        <v>289</v>
      </c>
      <c r="I1402">
        <v>6</v>
      </c>
      <c r="J1402">
        <v>1734</v>
      </c>
    </row>
    <row r="1403" spans="1:10" x14ac:dyDescent="0.3">
      <c r="A1403" s="3" t="s">
        <v>1448</v>
      </c>
      <c r="B1403" s="4">
        <v>43547</v>
      </c>
      <c r="C1403">
        <v>8</v>
      </c>
      <c r="D1403" t="s">
        <v>45</v>
      </c>
      <c r="E1403" t="s">
        <v>46</v>
      </c>
      <c r="F1403" t="s">
        <v>23</v>
      </c>
      <c r="G1403" t="s">
        <v>31</v>
      </c>
      <c r="H1403">
        <v>69</v>
      </c>
      <c r="I1403">
        <v>8</v>
      </c>
      <c r="J1403">
        <v>552</v>
      </c>
    </row>
    <row r="1404" spans="1:10" x14ac:dyDescent="0.3">
      <c r="A1404" s="3" t="s">
        <v>1449</v>
      </c>
      <c r="B1404" s="4">
        <v>43547</v>
      </c>
      <c r="C1404">
        <v>9</v>
      </c>
      <c r="D1404" t="s">
        <v>21</v>
      </c>
      <c r="E1404" t="s">
        <v>22</v>
      </c>
      <c r="F1404" t="s">
        <v>23</v>
      </c>
      <c r="G1404" t="s">
        <v>41</v>
      </c>
      <c r="H1404">
        <v>399</v>
      </c>
      <c r="I1404">
        <v>9</v>
      </c>
      <c r="J1404">
        <v>3591</v>
      </c>
    </row>
    <row r="1405" spans="1:10" x14ac:dyDescent="0.3">
      <c r="A1405" s="3" t="s">
        <v>1450</v>
      </c>
      <c r="B1405" s="4">
        <v>43547</v>
      </c>
      <c r="C1405">
        <v>5</v>
      </c>
      <c r="D1405" t="s">
        <v>60</v>
      </c>
      <c r="E1405" t="s">
        <v>17</v>
      </c>
      <c r="F1405" t="s">
        <v>18</v>
      </c>
      <c r="G1405" t="s">
        <v>19</v>
      </c>
      <c r="H1405">
        <v>289</v>
      </c>
      <c r="I1405">
        <v>6</v>
      </c>
      <c r="J1405">
        <v>1734</v>
      </c>
    </row>
    <row r="1406" spans="1:10" x14ac:dyDescent="0.3">
      <c r="A1406" s="3" t="s">
        <v>1451</v>
      </c>
      <c r="B1406" s="4">
        <v>43547</v>
      </c>
      <c r="C1406">
        <v>11</v>
      </c>
      <c r="D1406" t="s">
        <v>11</v>
      </c>
      <c r="E1406" t="s">
        <v>63</v>
      </c>
      <c r="F1406" t="s">
        <v>13</v>
      </c>
      <c r="G1406" t="s">
        <v>14</v>
      </c>
      <c r="H1406">
        <v>199</v>
      </c>
      <c r="I1406">
        <v>8</v>
      </c>
      <c r="J1406">
        <v>1592</v>
      </c>
    </row>
    <row r="1407" spans="1:10" x14ac:dyDescent="0.3">
      <c r="A1407" s="3" t="s">
        <v>1452</v>
      </c>
      <c r="B1407" s="4">
        <v>43547</v>
      </c>
      <c r="C1407">
        <v>15</v>
      </c>
      <c r="D1407" t="s">
        <v>118</v>
      </c>
      <c r="E1407" t="s">
        <v>63</v>
      </c>
      <c r="F1407" t="s">
        <v>13</v>
      </c>
      <c r="G1407" t="s">
        <v>24</v>
      </c>
      <c r="H1407">
        <v>159</v>
      </c>
      <c r="I1407">
        <v>7</v>
      </c>
      <c r="J1407">
        <v>1113</v>
      </c>
    </row>
    <row r="1408" spans="1:10" x14ac:dyDescent="0.3">
      <c r="A1408" s="3" t="s">
        <v>1453</v>
      </c>
      <c r="B1408" s="4">
        <v>43548</v>
      </c>
      <c r="C1408">
        <v>12</v>
      </c>
      <c r="D1408" t="s">
        <v>66</v>
      </c>
      <c r="E1408" t="s">
        <v>63</v>
      </c>
      <c r="F1408" t="s">
        <v>13</v>
      </c>
      <c r="G1408" t="s">
        <v>41</v>
      </c>
      <c r="H1408">
        <v>399</v>
      </c>
      <c r="I1408">
        <v>8</v>
      </c>
      <c r="J1408">
        <v>3192</v>
      </c>
    </row>
    <row r="1409" spans="1:10" x14ac:dyDescent="0.3">
      <c r="A1409" s="3" t="s">
        <v>1454</v>
      </c>
      <c r="B1409" s="4">
        <v>43549</v>
      </c>
      <c r="C1409">
        <v>3</v>
      </c>
      <c r="D1409" t="s">
        <v>43</v>
      </c>
      <c r="E1409" t="s">
        <v>17</v>
      </c>
      <c r="F1409" t="s">
        <v>18</v>
      </c>
      <c r="G1409" t="s">
        <v>41</v>
      </c>
      <c r="H1409">
        <v>399</v>
      </c>
      <c r="I1409">
        <v>9</v>
      </c>
      <c r="J1409">
        <v>3591</v>
      </c>
    </row>
    <row r="1410" spans="1:10" x14ac:dyDescent="0.3">
      <c r="A1410" s="3" t="s">
        <v>1455</v>
      </c>
      <c r="B1410" s="4">
        <v>43549</v>
      </c>
      <c r="C1410">
        <v>18</v>
      </c>
      <c r="D1410" t="s">
        <v>26</v>
      </c>
      <c r="E1410" t="s">
        <v>36</v>
      </c>
      <c r="F1410" t="s">
        <v>28</v>
      </c>
      <c r="G1410" t="s">
        <v>41</v>
      </c>
      <c r="H1410">
        <v>399</v>
      </c>
      <c r="I1410">
        <v>3</v>
      </c>
      <c r="J1410">
        <v>1197</v>
      </c>
    </row>
    <row r="1411" spans="1:10" x14ac:dyDescent="0.3">
      <c r="A1411" s="3" t="s">
        <v>1456</v>
      </c>
      <c r="B1411" s="4">
        <v>43549</v>
      </c>
      <c r="C1411">
        <v>12</v>
      </c>
      <c r="D1411" t="s">
        <v>66</v>
      </c>
      <c r="E1411" t="s">
        <v>63</v>
      </c>
      <c r="F1411" t="s">
        <v>13</v>
      </c>
      <c r="G1411" t="s">
        <v>19</v>
      </c>
      <c r="H1411">
        <v>289</v>
      </c>
      <c r="I1411">
        <v>6</v>
      </c>
      <c r="J1411">
        <v>1734</v>
      </c>
    </row>
    <row r="1412" spans="1:10" x14ac:dyDescent="0.3">
      <c r="A1412" s="3" t="s">
        <v>1457</v>
      </c>
      <c r="B1412" s="4">
        <v>43550</v>
      </c>
      <c r="C1412">
        <v>8</v>
      </c>
      <c r="D1412" t="s">
        <v>45</v>
      </c>
      <c r="E1412" t="s">
        <v>46</v>
      </c>
      <c r="F1412" t="s">
        <v>23</v>
      </c>
      <c r="G1412" t="s">
        <v>14</v>
      </c>
      <c r="H1412">
        <v>199</v>
      </c>
      <c r="I1412">
        <v>1</v>
      </c>
      <c r="J1412">
        <v>199</v>
      </c>
    </row>
    <row r="1413" spans="1:10" x14ac:dyDescent="0.3">
      <c r="A1413" s="3" t="s">
        <v>1458</v>
      </c>
      <c r="B1413" s="4">
        <v>43550</v>
      </c>
      <c r="C1413">
        <v>19</v>
      </c>
      <c r="D1413" t="s">
        <v>56</v>
      </c>
      <c r="E1413" t="s">
        <v>36</v>
      </c>
      <c r="F1413" t="s">
        <v>28</v>
      </c>
      <c r="G1413" t="s">
        <v>19</v>
      </c>
      <c r="H1413">
        <v>289</v>
      </c>
      <c r="I1413">
        <v>3</v>
      </c>
      <c r="J1413">
        <v>867</v>
      </c>
    </row>
    <row r="1414" spans="1:10" x14ac:dyDescent="0.3">
      <c r="A1414" s="3" t="s">
        <v>1459</v>
      </c>
      <c r="B1414" s="4">
        <v>43551</v>
      </c>
      <c r="C1414">
        <v>4</v>
      </c>
      <c r="D1414" t="s">
        <v>51</v>
      </c>
      <c r="E1414" t="s">
        <v>17</v>
      </c>
      <c r="F1414" t="s">
        <v>18</v>
      </c>
      <c r="G1414" t="s">
        <v>41</v>
      </c>
      <c r="H1414">
        <v>399</v>
      </c>
      <c r="I1414">
        <v>6</v>
      </c>
      <c r="J1414">
        <v>2394</v>
      </c>
    </row>
    <row r="1415" spans="1:10" x14ac:dyDescent="0.3">
      <c r="A1415" s="3" t="s">
        <v>1460</v>
      </c>
      <c r="B1415" s="4">
        <v>43551</v>
      </c>
      <c r="C1415">
        <v>6</v>
      </c>
      <c r="D1415" t="s">
        <v>48</v>
      </c>
      <c r="E1415" t="s">
        <v>46</v>
      </c>
      <c r="F1415" t="s">
        <v>23</v>
      </c>
      <c r="G1415" t="s">
        <v>19</v>
      </c>
      <c r="H1415">
        <v>289</v>
      </c>
      <c r="I1415">
        <v>7</v>
      </c>
      <c r="J1415">
        <v>2023</v>
      </c>
    </row>
    <row r="1416" spans="1:10" x14ac:dyDescent="0.3">
      <c r="A1416" s="3" t="s">
        <v>1461</v>
      </c>
      <c r="B1416" s="4">
        <v>43551</v>
      </c>
      <c r="C1416">
        <v>17</v>
      </c>
      <c r="D1416" t="s">
        <v>35</v>
      </c>
      <c r="E1416" t="s">
        <v>36</v>
      </c>
      <c r="F1416" t="s">
        <v>28</v>
      </c>
      <c r="G1416" t="s">
        <v>24</v>
      </c>
      <c r="H1416">
        <v>159</v>
      </c>
      <c r="I1416">
        <v>7</v>
      </c>
      <c r="J1416">
        <v>1113</v>
      </c>
    </row>
    <row r="1417" spans="1:10" x14ac:dyDescent="0.3">
      <c r="A1417" s="3" t="s">
        <v>1462</v>
      </c>
      <c r="B1417" s="4">
        <v>43551</v>
      </c>
      <c r="C1417">
        <v>13</v>
      </c>
      <c r="D1417" t="s">
        <v>33</v>
      </c>
      <c r="E1417" t="s">
        <v>63</v>
      </c>
      <c r="F1417" t="s">
        <v>13</v>
      </c>
      <c r="G1417" t="s">
        <v>19</v>
      </c>
      <c r="H1417">
        <v>289</v>
      </c>
      <c r="I1417">
        <v>9</v>
      </c>
      <c r="J1417">
        <v>2601</v>
      </c>
    </row>
    <row r="1418" spans="1:10" x14ac:dyDescent="0.3">
      <c r="A1418" s="3" t="s">
        <v>1463</v>
      </c>
      <c r="B1418" s="4">
        <v>43551</v>
      </c>
      <c r="C1418">
        <v>18</v>
      </c>
      <c r="D1418" t="s">
        <v>26</v>
      </c>
      <c r="E1418" t="s">
        <v>27</v>
      </c>
      <c r="F1418" t="s">
        <v>28</v>
      </c>
      <c r="G1418" t="s">
        <v>14</v>
      </c>
      <c r="H1418">
        <v>199</v>
      </c>
      <c r="I1418">
        <v>2</v>
      </c>
      <c r="J1418">
        <v>398</v>
      </c>
    </row>
    <row r="1419" spans="1:10" x14ac:dyDescent="0.3">
      <c r="A1419" s="3" t="s">
        <v>1464</v>
      </c>
      <c r="B1419" s="4">
        <v>43552</v>
      </c>
      <c r="C1419">
        <v>1</v>
      </c>
      <c r="D1419" t="s">
        <v>16</v>
      </c>
      <c r="E1419" t="s">
        <v>68</v>
      </c>
      <c r="F1419" t="s">
        <v>18</v>
      </c>
      <c r="G1419" t="s">
        <v>19</v>
      </c>
      <c r="H1419">
        <v>289</v>
      </c>
      <c r="I1419">
        <v>9</v>
      </c>
      <c r="J1419">
        <v>2601</v>
      </c>
    </row>
    <row r="1420" spans="1:10" x14ac:dyDescent="0.3">
      <c r="A1420" s="3" t="s">
        <v>1465</v>
      </c>
      <c r="B1420" s="4">
        <v>43553</v>
      </c>
      <c r="C1420">
        <v>18</v>
      </c>
      <c r="D1420" t="s">
        <v>26</v>
      </c>
      <c r="E1420" t="s">
        <v>36</v>
      </c>
      <c r="F1420" t="s">
        <v>28</v>
      </c>
      <c r="G1420" t="s">
        <v>24</v>
      </c>
      <c r="H1420">
        <v>159</v>
      </c>
      <c r="I1420">
        <v>0</v>
      </c>
      <c r="J1420">
        <v>0</v>
      </c>
    </row>
    <row r="1421" spans="1:10" x14ac:dyDescent="0.3">
      <c r="A1421" s="3" t="s">
        <v>1466</v>
      </c>
      <c r="B1421" s="4">
        <v>43553</v>
      </c>
      <c r="C1421">
        <v>18</v>
      </c>
      <c r="D1421" t="s">
        <v>26</v>
      </c>
      <c r="E1421" t="s">
        <v>36</v>
      </c>
      <c r="F1421" t="s">
        <v>28</v>
      </c>
      <c r="G1421" t="s">
        <v>14</v>
      </c>
      <c r="H1421">
        <v>199</v>
      </c>
      <c r="I1421">
        <v>0</v>
      </c>
      <c r="J1421">
        <v>0</v>
      </c>
    </row>
    <row r="1422" spans="1:10" x14ac:dyDescent="0.3">
      <c r="A1422" s="3" t="s">
        <v>1467</v>
      </c>
      <c r="B1422" s="4">
        <v>43553</v>
      </c>
      <c r="C1422">
        <v>2</v>
      </c>
      <c r="D1422" t="s">
        <v>106</v>
      </c>
      <c r="E1422" t="s">
        <v>17</v>
      </c>
      <c r="F1422" t="s">
        <v>18</v>
      </c>
      <c r="G1422" t="s">
        <v>14</v>
      </c>
      <c r="H1422">
        <v>199</v>
      </c>
      <c r="I1422">
        <v>0</v>
      </c>
      <c r="J1422">
        <v>0</v>
      </c>
    </row>
    <row r="1423" spans="1:10" x14ac:dyDescent="0.3">
      <c r="A1423" s="3" t="s">
        <v>1468</v>
      </c>
      <c r="B1423" s="4">
        <v>43554</v>
      </c>
      <c r="C1423">
        <v>2</v>
      </c>
      <c r="D1423" t="s">
        <v>106</v>
      </c>
      <c r="E1423" t="s">
        <v>68</v>
      </c>
      <c r="F1423" t="s">
        <v>18</v>
      </c>
      <c r="G1423" t="s">
        <v>14</v>
      </c>
      <c r="H1423">
        <v>199</v>
      </c>
      <c r="I1423">
        <v>9</v>
      </c>
      <c r="J1423">
        <v>1791</v>
      </c>
    </row>
    <row r="1424" spans="1:10" x14ac:dyDescent="0.3">
      <c r="A1424" s="3" t="s">
        <v>1469</v>
      </c>
      <c r="B1424" s="4">
        <v>43554</v>
      </c>
      <c r="C1424">
        <v>7</v>
      </c>
      <c r="D1424" t="s">
        <v>88</v>
      </c>
      <c r="E1424" t="s">
        <v>22</v>
      </c>
      <c r="F1424" t="s">
        <v>23</v>
      </c>
      <c r="G1424" t="s">
        <v>41</v>
      </c>
      <c r="H1424">
        <v>399</v>
      </c>
      <c r="I1424">
        <v>2</v>
      </c>
      <c r="J1424">
        <v>798</v>
      </c>
    </row>
    <row r="1425" spans="1:10" x14ac:dyDescent="0.3">
      <c r="A1425" s="3" t="s">
        <v>1470</v>
      </c>
      <c r="B1425" s="4">
        <v>43555</v>
      </c>
      <c r="C1425">
        <v>19</v>
      </c>
      <c r="D1425" t="s">
        <v>56</v>
      </c>
      <c r="E1425" t="s">
        <v>36</v>
      </c>
      <c r="F1425" t="s">
        <v>28</v>
      </c>
      <c r="G1425" t="s">
        <v>19</v>
      </c>
      <c r="H1425">
        <v>289</v>
      </c>
      <c r="I1425">
        <v>8</v>
      </c>
      <c r="J1425">
        <v>2312</v>
      </c>
    </row>
    <row r="1426" spans="1:10" x14ac:dyDescent="0.3">
      <c r="A1426" s="3" t="s">
        <v>1471</v>
      </c>
      <c r="B1426" s="4">
        <v>43555</v>
      </c>
      <c r="C1426">
        <v>19</v>
      </c>
      <c r="D1426" t="s">
        <v>56</v>
      </c>
      <c r="E1426" t="s">
        <v>36</v>
      </c>
      <c r="F1426" t="s">
        <v>28</v>
      </c>
      <c r="G1426" t="s">
        <v>24</v>
      </c>
      <c r="H1426">
        <v>159</v>
      </c>
      <c r="I1426">
        <v>6</v>
      </c>
      <c r="J1426">
        <v>954</v>
      </c>
    </row>
    <row r="1427" spans="1:10" x14ac:dyDescent="0.3">
      <c r="A1427" s="3" t="s">
        <v>1472</v>
      </c>
      <c r="B1427" s="4">
        <v>43555</v>
      </c>
      <c r="C1427">
        <v>13</v>
      </c>
      <c r="D1427" t="s">
        <v>33</v>
      </c>
      <c r="E1427" t="s">
        <v>63</v>
      </c>
      <c r="F1427" t="s">
        <v>13</v>
      </c>
      <c r="G1427" t="s">
        <v>41</v>
      </c>
      <c r="H1427">
        <v>399</v>
      </c>
      <c r="I1427">
        <v>0</v>
      </c>
      <c r="J1427">
        <v>0</v>
      </c>
    </row>
    <row r="1428" spans="1:10" x14ac:dyDescent="0.3">
      <c r="A1428" s="3" t="s">
        <v>1473</v>
      </c>
      <c r="B1428" s="4">
        <v>43555</v>
      </c>
      <c r="C1428">
        <v>10</v>
      </c>
      <c r="D1428" t="s">
        <v>58</v>
      </c>
      <c r="E1428" t="s">
        <v>46</v>
      </c>
      <c r="F1428" t="s">
        <v>23</v>
      </c>
      <c r="G1428" t="s">
        <v>41</v>
      </c>
      <c r="H1428">
        <v>399</v>
      </c>
      <c r="I1428">
        <v>8</v>
      </c>
      <c r="J1428">
        <v>3192</v>
      </c>
    </row>
    <row r="1429" spans="1:10" x14ac:dyDescent="0.3">
      <c r="A1429" s="3" t="s">
        <v>1474</v>
      </c>
      <c r="B1429" s="4">
        <v>43555</v>
      </c>
      <c r="C1429">
        <v>5</v>
      </c>
      <c r="D1429" t="s">
        <v>60</v>
      </c>
      <c r="E1429" t="s">
        <v>68</v>
      </c>
      <c r="F1429" t="s">
        <v>18</v>
      </c>
      <c r="G1429" t="s">
        <v>14</v>
      </c>
      <c r="H1429">
        <v>199</v>
      </c>
      <c r="I1429">
        <v>9</v>
      </c>
      <c r="J1429">
        <v>1791</v>
      </c>
    </row>
    <row r="1430" spans="1:10" x14ac:dyDescent="0.3">
      <c r="A1430" s="3" t="s">
        <v>1475</v>
      </c>
      <c r="B1430" s="4">
        <v>43556</v>
      </c>
      <c r="C1430">
        <v>1</v>
      </c>
      <c r="D1430" t="s">
        <v>16</v>
      </c>
      <c r="E1430" t="s">
        <v>68</v>
      </c>
      <c r="F1430" t="s">
        <v>18</v>
      </c>
      <c r="G1430" t="s">
        <v>41</v>
      </c>
      <c r="H1430">
        <v>399</v>
      </c>
      <c r="I1430">
        <v>4</v>
      </c>
      <c r="J1430">
        <v>1596</v>
      </c>
    </row>
    <row r="1431" spans="1:10" x14ac:dyDescent="0.3">
      <c r="A1431" s="3" t="s">
        <v>1476</v>
      </c>
      <c r="B1431" s="4">
        <v>43556</v>
      </c>
      <c r="C1431">
        <v>10</v>
      </c>
      <c r="D1431" t="s">
        <v>58</v>
      </c>
      <c r="E1431" t="s">
        <v>22</v>
      </c>
      <c r="F1431" t="s">
        <v>23</v>
      </c>
      <c r="G1431" t="s">
        <v>14</v>
      </c>
      <c r="H1431">
        <v>199</v>
      </c>
      <c r="I1431">
        <v>6</v>
      </c>
      <c r="J1431">
        <v>1194</v>
      </c>
    </row>
    <row r="1432" spans="1:10" x14ac:dyDescent="0.3">
      <c r="A1432" s="3" t="s">
        <v>1477</v>
      </c>
      <c r="B1432" s="4">
        <v>43557</v>
      </c>
      <c r="C1432">
        <v>8</v>
      </c>
      <c r="D1432" t="s">
        <v>45</v>
      </c>
      <c r="E1432" t="s">
        <v>22</v>
      </c>
      <c r="F1432" t="s">
        <v>23</v>
      </c>
      <c r="G1432" t="s">
        <v>41</v>
      </c>
      <c r="H1432">
        <v>399</v>
      </c>
      <c r="I1432">
        <v>0</v>
      </c>
      <c r="J1432">
        <v>0</v>
      </c>
    </row>
    <row r="1433" spans="1:10" x14ac:dyDescent="0.3">
      <c r="A1433" s="3" t="s">
        <v>1478</v>
      </c>
      <c r="B1433" s="4">
        <v>43558</v>
      </c>
      <c r="C1433">
        <v>12</v>
      </c>
      <c r="D1433" t="s">
        <v>66</v>
      </c>
      <c r="E1433" t="s">
        <v>12</v>
      </c>
      <c r="F1433" t="s">
        <v>13</v>
      </c>
      <c r="G1433" t="s">
        <v>24</v>
      </c>
      <c r="H1433">
        <v>159</v>
      </c>
      <c r="I1433">
        <v>8</v>
      </c>
      <c r="J1433">
        <v>1272</v>
      </c>
    </row>
    <row r="1434" spans="1:10" x14ac:dyDescent="0.3">
      <c r="A1434" s="3" t="s">
        <v>1479</v>
      </c>
      <c r="B1434" s="4">
        <v>43559</v>
      </c>
      <c r="C1434">
        <v>5</v>
      </c>
      <c r="D1434" t="s">
        <v>60</v>
      </c>
      <c r="E1434" t="s">
        <v>68</v>
      </c>
      <c r="F1434" t="s">
        <v>18</v>
      </c>
      <c r="G1434" t="s">
        <v>31</v>
      </c>
      <c r="H1434">
        <v>69</v>
      </c>
      <c r="I1434">
        <v>5</v>
      </c>
      <c r="J1434">
        <v>345</v>
      </c>
    </row>
    <row r="1435" spans="1:10" x14ac:dyDescent="0.3">
      <c r="A1435" s="3" t="s">
        <v>1480</v>
      </c>
      <c r="B1435" s="4">
        <v>43559</v>
      </c>
      <c r="C1435">
        <v>8</v>
      </c>
      <c r="D1435" t="s">
        <v>45</v>
      </c>
      <c r="E1435" t="s">
        <v>22</v>
      </c>
      <c r="F1435" t="s">
        <v>23</v>
      </c>
      <c r="G1435" t="s">
        <v>24</v>
      </c>
      <c r="H1435">
        <v>159</v>
      </c>
      <c r="I1435">
        <v>4</v>
      </c>
      <c r="J1435">
        <v>636</v>
      </c>
    </row>
    <row r="1436" spans="1:10" x14ac:dyDescent="0.3">
      <c r="A1436" s="3" t="s">
        <v>1481</v>
      </c>
      <c r="B1436" s="4">
        <v>43559</v>
      </c>
      <c r="C1436">
        <v>19</v>
      </c>
      <c r="D1436" t="s">
        <v>56</v>
      </c>
      <c r="E1436" t="s">
        <v>27</v>
      </c>
      <c r="F1436" t="s">
        <v>28</v>
      </c>
      <c r="G1436" t="s">
        <v>19</v>
      </c>
      <c r="H1436">
        <v>289</v>
      </c>
      <c r="I1436">
        <v>2</v>
      </c>
      <c r="J1436">
        <v>578</v>
      </c>
    </row>
    <row r="1437" spans="1:10" x14ac:dyDescent="0.3">
      <c r="A1437" s="3" t="s">
        <v>1482</v>
      </c>
      <c r="B1437" s="4">
        <v>43559</v>
      </c>
      <c r="C1437">
        <v>20</v>
      </c>
      <c r="D1437" t="s">
        <v>40</v>
      </c>
      <c r="E1437" t="s">
        <v>27</v>
      </c>
      <c r="F1437" t="s">
        <v>28</v>
      </c>
      <c r="G1437" t="s">
        <v>31</v>
      </c>
      <c r="H1437">
        <v>69</v>
      </c>
      <c r="I1437">
        <v>9</v>
      </c>
      <c r="J1437">
        <v>621</v>
      </c>
    </row>
    <row r="1438" spans="1:10" x14ac:dyDescent="0.3">
      <c r="A1438" s="3" t="s">
        <v>1483</v>
      </c>
      <c r="B1438" s="4">
        <v>43560</v>
      </c>
      <c r="C1438">
        <v>7</v>
      </c>
      <c r="D1438" t="s">
        <v>88</v>
      </c>
      <c r="E1438" t="s">
        <v>46</v>
      </c>
      <c r="F1438" t="s">
        <v>23</v>
      </c>
      <c r="G1438" t="s">
        <v>14</v>
      </c>
      <c r="H1438">
        <v>199</v>
      </c>
      <c r="I1438">
        <v>8</v>
      </c>
      <c r="J1438">
        <v>1592</v>
      </c>
    </row>
    <row r="1439" spans="1:10" x14ac:dyDescent="0.3">
      <c r="A1439" s="3" t="s">
        <v>1484</v>
      </c>
      <c r="B1439" s="4">
        <v>43560</v>
      </c>
      <c r="C1439">
        <v>4</v>
      </c>
      <c r="D1439" t="s">
        <v>51</v>
      </c>
      <c r="E1439" t="s">
        <v>68</v>
      </c>
      <c r="F1439" t="s">
        <v>18</v>
      </c>
      <c r="G1439" t="s">
        <v>31</v>
      </c>
      <c r="H1439">
        <v>69</v>
      </c>
      <c r="I1439">
        <v>7</v>
      </c>
      <c r="J1439">
        <v>483</v>
      </c>
    </row>
    <row r="1440" spans="1:10" x14ac:dyDescent="0.3">
      <c r="A1440" s="3" t="s">
        <v>1485</v>
      </c>
      <c r="B1440" s="4">
        <v>43560</v>
      </c>
      <c r="C1440">
        <v>16</v>
      </c>
      <c r="D1440" t="s">
        <v>30</v>
      </c>
      <c r="E1440" t="s">
        <v>36</v>
      </c>
      <c r="F1440" t="s">
        <v>28</v>
      </c>
      <c r="G1440" t="s">
        <v>14</v>
      </c>
      <c r="H1440">
        <v>199</v>
      </c>
      <c r="I1440">
        <v>9</v>
      </c>
      <c r="J1440">
        <v>1791</v>
      </c>
    </row>
    <row r="1441" spans="1:10" x14ac:dyDescent="0.3">
      <c r="A1441" s="3" t="s">
        <v>1486</v>
      </c>
      <c r="B1441" s="4">
        <v>43560</v>
      </c>
      <c r="C1441">
        <v>18</v>
      </c>
      <c r="D1441" t="s">
        <v>26</v>
      </c>
      <c r="E1441" t="s">
        <v>36</v>
      </c>
      <c r="F1441" t="s">
        <v>28</v>
      </c>
      <c r="G1441" t="s">
        <v>14</v>
      </c>
      <c r="H1441">
        <v>199</v>
      </c>
      <c r="I1441">
        <v>2</v>
      </c>
      <c r="J1441">
        <v>398</v>
      </c>
    </row>
    <row r="1442" spans="1:10" x14ac:dyDescent="0.3">
      <c r="A1442" s="3" t="s">
        <v>1487</v>
      </c>
      <c r="B1442" s="4">
        <v>43560</v>
      </c>
      <c r="C1442">
        <v>13</v>
      </c>
      <c r="D1442" t="s">
        <v>33</v>
      </c>
      <c r="E1442" t="s">
        <v>63</v>
      </c>
      <c r="F1442" t="s">
        <v>13</v>
      </c>
      <c r="G1442" t="s">
        <v>14</v>
      </c>
      <c r="H1442">
        <v>199</v>
      </c>
      <c r="I1442">
        <v>5</v>
      </c>
      <c r="J1442">
        <v>995</v>
      </c>
    </row>
    <row r="1443" spans="1:10" x14ac:dyDescent="0.3">
      <c r="A1443" s="3" t="s">
        <v>1488</v>
      </c>
      <c r="B1443" s="4">
        <v>43560</v>
      </c>
      <c r="C1443">
        <v>15</v>
      </c>
      <c r="D1443" t="s">
        <v>118</v>
      </c>
      <c r="E1443" t="s">
        <v>12</v>
      </c>
      <c r="F1443" t="s">
        <v>13</v>
      </c>
      <c r="G1443" t="s">
        <v>31</v>
      </c>
      <c r="H1443">
        <v>69</v>
      </c>
      <c r="I1443">
        <v>1</v>
      </c>
      <c r="J1443">
        <v>69</v>
      </c>
    </row>
    <row r="1444" spans="1:10" x14ac:dyDescent="0.3">
      <c r="A1444" s="3" t="s">
        <v>1489</v>
      </c>
      <c r="B1444" s="4">
        <v>43560</v>
      </c>
      <c r="C1444">
        <v>15</v>
      </c>
      <c r="D1444" t="s">
        <v>118</v>
      </c>
      <c r="E1444" t="s">
        <v>63</v>
      </c>
      <c r="F1444" t="s">
        <v>13</v>
      </c>
      <c r="G1444" t="s">
        <v>19</v>
      </c>
      <c r="H1444">
        <v>289</v>
      </c>
      <c r="I1444">
        <v>8</v>
      </c>
      <c r="J1444">
        <v>2312</v>
      </c>
    </row>
    <row r="1445" spans="1:10" x14ac:dyDescent="0.3">
      <c r="A1445" s="3" t="s">
        <v>1490</v>
      </c>
      <c r="B1445" s="4">
        <v>43561</v>
      </c>
      <c r="C1445">
        <v>3</v>
      </c>
      <c r="D1445" t="s">
        <v>43</v>
      </c>
      <c r="E1445" t="s">
        <v>17</v>
      </c>
      <c r="F1445" t="s">
        <v>18</v>
      </c>
      <c r="G1445" t="s">
        <v>19</v>
      </c>
      <c r="H1445">
        <v>289</v>
      </c>
      <c r="I1445">
        <v>2</v>
      </c>
      <c r="J1445">
        <v>578</v>
      </c>
    </row>
    <row r="1446" spans="1:10" x14ac:dyDescent="0.3">
      <c r="A1446" s="3" t="s">
        <v>1491</v>
      </c>
      <c r="B1446" s="4">
        <v>43561</v>
      </c>
      <c r="C1446">
        <v>1</v>
      </c>
      <c r="D1446" t="s">
        <v>16</v>
      </c>
      <c r="E1446" t="s">
        <v>68</v>
      </c>
      <c r="F1446" t="s">
        <v>18</v>
      </c>
      <c r="G1446" t="s">
        <v>14</v>
      </c>
      <c r="H1446">
        <v>199</v>
      </c>
      <c r="I1446">
        <v>3</v>
      </c>
      <c r="J1446">
        <v>597</v>
      </c>
    </row>
    <row r="1447" spans="1:10" x14ac:dyDescent="0.3">
      <c r="A1447" s="3" t="s">
        <v>1492</v>
      </c>
      <c r="B1447" s="4">
        <v>43562</v>
      </c>
      <c r="C1447">
        <v>12</v>
      </c>
      <c r="D1447" t="s">
        <v>66</v>
      </c>
      <c r="E1447" t="s">
        <v>63</v>
      </c>
      <c r="F1447" t="s">
        <v>13</v>
      </c>
      <c r="G1447" t="s">
        <v>41</v>
      </c>
      <c r="H1447">
        <v>399</v>
      </c>
      <c r="I1447">
        <v>5</v>
      </c>
      <c r="J1447">
        <v>1995</v>
      </c>
    </row>
    <row r="1448" spans="1:10" x14ac:dyDescent="0.3">
      <c r="A1448" s="3" t="s">
        <v>1493</v>
      </c>
      <c r="B1448" s="4">
        <v>43562</v>
      </c>
      <c r="C1448">
        <v>7</v>
      </c>
      <c r="D1448" t="s">
        <v>88</v>
      </c>
      <c r="E1448" t="s">
        <v>22</v>
      </c>
      <c r="F1448" t="s">
        <v>23</v>
      </c>
      <c r="G1448" t="s">
        <v>31</v>
      </c>
      <c r="H1448">
        <v>69</v>
      </c>
      <c r="I1448">
        <v>6</v>
      </c>
      <c r="J1448">
        <v>414</v>
      </c>
    </row>
    <row r="1449" spans="1:10" x14ac:dyDescent="0.3">
      <c r="A1449" s="3" t="s">
        <v>1494</v>
      </c>
      <c r="B1449" s="4">
        <v>43562</v>
      </c>
      <c r="C1449">
        <v>15</v>
      </c>
      <c r="D1449" t="s">
        <v>118</v>
      </c>
      <c r="E1449" t="s">
        <v>12</v>
      </c>
      <c r="F1449" t="s">
        <v>13</v>
      </c>
      <c r="G1449" t="s">
        <v>24</v>
      </c>
      <c r="H1449">
        <v>159</v>
      </c>
      <c r="I1449">
        <v>7</v>
      </c>
      <c r="J1449">
        <v>1113</v>
      </c>
    </row>
    <row r="1450" spans="1:10" x14ac:dyDescent="0.3">
      <c r="A1450" s="3" t="s">
        <v>1495</v>
      </c>
      <c r="B1450" s="4">
        <v>43562</v>
      </c>
      <c r="C1450">
        <v>20</v>
      </c>
      <c r="D1450" t="s">
        <v>40</v>
      </c>
      <c r="E1450" t="s">
        <v>36</v>
      </c>
      <c r="F1450" t="s">
        <v>28</v>
      </c>
      <c r="G1450" t="s">
        <v>24</v>
      </c>
      <c r="H1450">
        <v>159</v>
      </c>
      <c r="I1450">
        <v>9</v>
      </c>
      <c r="J1450">
        <v>1431</v>
      </c>
    </row>
    <row r="1451" spans="1:10" x14ac:dyDescent="0.3">
      <c r="A1451" s="3" t="s">
        <v>1496</v>
      </c>
      <c r="B1451" s="4">
        <v>43562</v>
      </c>
      <c r="C1451">
        <v>4</v>
      </c>
      <c r="D1451" t="s">
        <v>51</v>
      </c>
      <c r="E1451" t="s">
        <v>68</v>
      </c>
      <c r="F1451" t="s">
        <v>18</v>
      </c>
      <c r="G1451" t="s">
        <v>14</v>
      </c>
      <c r="H1451">
        <v>199</v>
      </c>
      <c r="I1451">
        <v>5</v>
      </c>
      <c r="J1451">
        <v>995</v>
      </c>
    </row>
    <row r="1452" spans="1:10" x14ac:dyDescent="0.3">
      <c r="A1452" s="3" t="s">
        <v>1497</v>
      </c>
      <c r="B1452" s="4">
        <v>43563</v>
      </c>
      <c r="C1452">
        <v>12</v>
      </c>
      <c r="D1452" t="s">
        <v>66</v>
      </c>
      <c r="E1452" t="s">
        <v>12</v>
      </c>
      <c r="F1452" t="s">
        <v>13</v>
      </c>
      <c r="G1452" t="s">
        <v>24</v>
      </c>
      <c r="H1452">
        <v>159</v>
      </c>
      <c r="I1452">
        <v>9</v>
      </c>
      <c r="J1452">
        <v>1431</v>
      </c>
    </row>
    <row r="1453" spans="1:10" x14ac:dyDescent="0.3">
      <c r="A1453" s="3" t="s">
        <v>1498</v>
      </c>
      <c r="B1453" s="4">
        <v>43564</v>
      </c>
      <c r="C1453">
        <v>9</v>
      </c>
      <c r="D1453" t="s">
        <v>21</v>
      </c>
      <c r="E1453" t="s">
        <v>46</v>
      </c>
      <c r="F1453" t="s">
        <v>23</v>
      </c>
      <c r="G1453" t="s">
        <v>41</v>
      </c>
      <c r="H1453">
        <v>399</v>
      </c>
      <c r="I1453">
        <v>5</v>
      </c>
      <c r="J1453">
        <v>1995</v>
      </c>
    </row>
    <row r="1454" spans="1:10" x14ac:dyDescent="0.3">
      <c r="A1454" s="3" t="s">
        <v>1499</v>
      </c>
      <c r="B1454" s="4">
        <v>43564</v>
      </c>
      <c r="C1454">
        <v>9</v>
      </c>
      <c r="D1454" t="s">
        <v>21</v>
      </c>
      <c r="E1454" t="s">
        <v>22</v>
      </c>
      <c r="F1454" t="s">
        <v>23</v>
      </c>
      <c r="G1454" t="s">
        <v>31</v>
      </c>
      <c r="H1454">
        <v>69</v>
      </c>
      <c r="I1454">
        <v>6</v>
      </c>
      <c r="J1454">
        <v>414</v>
      </c>
    </row>
    <row r="1455" spans="1:10" x14ac:dyDescent="0.3">
      <c r="A1455" s="3" t="s">
        <v>1500</v>
      </c>
      <c r="B1455" s="4">
        <v>43564</v>
      </c>
      <c r="C1455">
        <v>7</v>
      </c>
      <c r="D1455" t="s">
        <v>88</v>
      </c>
      <c r="E1455" t="s">
        <v>46</v>
      </c>
      <c r="F1455" t="s">
        <v>23</v>
      </c>
      <c r="G1455" t="s">
        <v>19</v>
      </c>
      <c r="H1455">
        <v>289</v>
      </c>
      <c r="I1455">
        <v>3</v>
      </c>
      <c r="J1455">
        <v>867</v>
      </c>
    </row>
    <row r="1456" spans="1:10" x14ac:dyDescent="0.3">
      <c r="A1456" s="3" t="s">
        <v>1501</v>
      </c>
      <c r="B1456" s="4">
        <v>43564</v>
      </c>
      <c r="C1456">
        <v>5</v>
      </c>
      <c r="D1456" t="s">
        <v>60</v>
      </c>
      <c r="E1456" t="s">
        <v>17</v>
      </c>
      <c r="F1456" t="s">
        <v>18</v>
      </c>
      <c r="G1456" t="s">
        <v>24</v>
      </c>
      <c r="H1456">
        <v>159</v>
      </c>
      <c r="I1456">
        <v>7</v>
      </c>
      <c r="J1456">
        <v>1113</v>
      </c>
    </row>
    <row r="1457" spans="1:10" x14ac:dyDescent="0.3">
      <c r="A1457" s="3" t="s">
        <v>1502</v>
      </c>
      <c r="B1457" s="4">
        <v>43564</v>
      </c>
      <c r="C1457">
        <v>17</v>
      </c>
      <c r="D1457" t="s">
        <v>35</v>
      </c>
      <c r="E1457" t="s">
        <v>27</v>
      </c>
      <c r="F1457" t="s">
        <v>28</v>
      </c>
      <c r="G1457" t="s">
        <v>14</v>
      </c>
      <c r="H1457">
        <v>199</v>
      </c>
      <c r="I1457">
        <v>7</v>
      </c>
      <c r="J1457">
        <v>1393</v>
      </c>
    </row>
    <row r="1458" spans="1:10" x14ac:dyDescent="0.3">
      <c r="A1458" s="3" t="s">
        <v>1503</v>
      </c>
      <c r="B1458" s="4">
        <v>43564</v>
      </c>
      <c r="C1458">
        <v>17</v>
      </c>
      <c r="D1458" t="s">
        <v>35</v>
      </c>
      <c r="E1458" t="s">
        <v>36</v>
      </c>
      <c r="F1458" t="s">
        <v>28</v>
      </c>
      <c r="G1458" t="s">
        <v>31</v>
      </c>
      <c r="H1458">
        <v>69</v>
      </c>
      <c r="I1458">
        <v>5</v>
      </c>
      <c r="J1458">
        <v>345</v>
      </c>
    </row>
    <row r="1459" spans="1:10" x14ac:dyDescent="0.3">
      <c r="A1459" s="3" t="s">
        <v>1504</v>
      </c>
      <c r="B1459" s="4">
        <v>43565</v>
      </c>
      <c r="C1459">
        <v>15</v>
      </c>
      <c r="D1459" t="s">
        <v>118</v>
      </c>
      <c r="E1459" t="s">
        <v>12</v>
      </c>
      <c r="F1459" t="s">
        <v>13</v>
      </c>
      <c r="G1459" t="s">
        <v>31</v>
      </c>
      <c r="H1459">
        <v>69</v>
      </c>
      <c r="I1459">
        <v>0</v>
      </c>
      <c r="J1459">
        <v>0</v>
      </c>
    </row>
    <row r="1460" spans="1:10" x14ac:dyDescent="0.3">
      <c r="A1460" s="3" t="s">
        <v>1505</v>
      </c>
      <c r="B1460" s="4">
        <v>43565</v>
      </c>
      <c r="C1460">
        <v>17</v>
      </c>
      <c r="D1460" t="s">
        <v>35</v>
      </c>
      <c r="E1460" t="s">
        <v>36</v>
      </c>
      <c r="F1460" t="s">
        <v>28</v>
      </c>
      <c r="G1460" t="s">
        <v>14</v>
      </c>
      <c r="H1460">
        <v>199</v>
      </c>
      <c r="I1460">
        <v>5</v>
      </c>
      <c r="J1460">
        <v>995</v>
      </c>
    </row>
    <row r="1461" spans="1:10" x14ac:dyDescent="0.3">
      <c r="A1461" s="3" t="s">
        <v>1506</v>
      </c>
      <c r="B1461" s="4">
        <v>43566</v>
      </c>
      <c r="C1461">
        <v>13</v>
      </c>
      <c r="D1461" t="s">
        <v>33</v>
      </c>
      <c r="E1461" t="s">
        <v>12</v>
      </c>
      <c r="F1461" t="s">
        <v>13</v>
      </c>
      <c r="G1461" t="s">
        <v>14</v>
      </c>
      <c r="H1461">
        <v>199</v>
      </c>
      <c r="I1461">
        <v>9</v>
      </c>
      <c r="J1461">
        <v>1791</v>
      </c>
    </row>
    <row r="1462" spans="1:10" x14ac:dyDescent="0.3">
      <c r="A1462" s="3" t="s">
        <v>1507</v>
      </c>
      <c r="B1462" s="4">
        <v>43566</v>
      </c>
      <c r="C1462">
        <v>16</v>
      </c>
      <c r="D1462" t="s">
        <v>30</v>
      </c>
      <c r="E1462" t="s">
        <v>27</v>
      </c>
      <c r="F1462" t="s">
        <v>28</v>
      </c>
      <c r="G1462" t="s">
        <v>24</v>
      </c>
      <c r="H1462">
        <v>159</v>
      </c>
      <c r="I1462">
        <v>8</v>
      </c>
      <c r="J1462">
        <v>1272</v>
      </c>
    </row>
    <row r="1463" spans="1:10" x14ac:dyDescent="0.3">
      <c r="A1463" s="3" t="s">
        <v>1508</v>
      </c>
      <c r="B1463" s="4">
        <v>43567</v>
      </c>
      <c r="C1463">
        <v>19</v>
      </c>
      <c r="D1463" t="s">
        <v>56</v>
      </c>
      <c r="E1463" t="s">
        <v>36</v>
      </c>
      <c r="F1463" t="s">
        <v>28</v>
      </c>
      <c r="G1463" t="s">
        <v>19</v>
      </c>
      <c r="H1463">
        <v>289</v>
      </c>
      <c r="I1463">
        <v>3</v>
      </c>
      <c r="J1463">
        <v>867</v>
      </c>
    </row>
    <row r="1464" spans="1:10" x14ac:dyDescent="0.3">
      <c r="A1464" s="3" t="s">
        <v>1509</v>
      </c>
      <c r="B1464" s="4">
        <v>43567</v>
      </c>
      <c r="C1464">
        <v>13</v>
      </c>
      <c r="D1464" t="s">
        <v>33</v>
      </c>
      <c r="E1464" t="s">
        <v>12</v>
      </c>
      <c r="F1464" t="s">
        <v>13</v>
      </c>
      <c r="G1464" t="s">
        <v>14</v>
      </c>
      <c r="H1464">
        <v>199</v>
      </c>
      <c r="I1464">
        <v>3</v>
      </c>
      <c r="J1464">
        <v>597</v>
      </c>
    </row>
    <row r="1465" spans="1:10" x14ac:dyDescent="0.3">
      <c r="A1465" s="3" t="s">
        <v>1510</v>
      </c>
      <c r="B1465" s="4">
        <v>43567</v>
      </c>
      <c r="C1465">
        <v>5</v>
      </c>
      <c r="D1465" t="s">
        <v>60</v>
      </c>
      <c r="E1465" t="s">
        <v>68</v>
      </c>
      <c r="F1465" t="s">
        <v>18</v>
      </c>
      <c r="G1465" t="s">
        <v>19</v>
      </c>
      <c r="H1465">
        <v>289</v>
      </c>
      <c r="I1465">
        <v>5</v>
      </c>
      <c r="J1465">
        <v>1445</v>
      </c>
    </row>
    <row r="1466" spans="1:10" x14ac:dyDescent="0.3">
      <c r="A1466" s="3" t="s">
        <v>1511</v>
      </c>
      <c r="B1466" s="4">
        <v>43568</v>
      </c>
      <c r="C1466">
        <v>13</v>
      </c>
      <c r="D1466" t="s">
        <v>33</v>
      </c>
      <c r="E1466" t="s">
        <v>63</v>
      </c>
      <c r="F1466" t="s">
        <v>13</v>
      </c>
      <c r="G1466" t="s">
        <v>41</v>
      </c>
      <c r="H1466">
        <v>399</v>
      </c>
      <c r="I1466">
        <v>0</v>
      </c>
      <c r="J1466">
        <v>0</v>
      </c>
    </row>
    <row r="1467" spans="1:10" x14ac:dyDescent="0.3">
      <c r="A1467" s="3" t="s">
        <v>1512</v>
      </c>
      <c r="B1467" s="4">
        <v>43569</v>
      </c>
      <c r="C1467">
        <v>9</v>
      </c>
      <c r="D1467" t="s">
        <v>21</v>
      </c>
      <c r="E1467" t="s">
        <v>22</v>
      </c>
      <c r="F1467" t="s">
        <v>23</v>
      </c>
      <c r="G1467" t="s">
        <v>41</v>
      </c>
      <c r="H1467">
        <v>399</v>
      </c>
      <c r="I1467">
        <v>7</v>
      </c>
      <c r="J1467">
        <v>2793</v>
      </c>
    </row>
    <row r="1468" spans="1:10" x14ac:dyDescent="0.3">
      <c r="A1468" s="3" t="s">
        <v>1513</v>
      </c>
      <c r="B1468" s="4">
        <v>43570</v>
      </c>
      <c r="C1468">
        <v>3</v>
      </c>
      <c r="D1468" t="s">
        <v>43</v>
      </c>
      <c r="E1468" t="s">
        <v>68</v>
      </c>
      <c r="F1468" t="s">
        <v>18</v>
      </c>
      <c r="G1468" t="s">
        <v>14</v>
      </c>
      <c r="H1468">
        <v>199</v>
      </c>
      <c r="I1468">
        <v>5</v>
      </c>
      <c r="J1468">
        <v>995</v>
      </c>
    </row>
    <row r="1469" spans="1:10" x14ac:dyDescent="0.3">
      <c r="A1469" s="3" t="s">
        <v>1514</v>
      </c>
      <c r="B1469" s="4">
        <v>43570</v>
      </c>
      <c r="C1469">
        <v>6</v>
      </c>
      <c r="D1469" t="s">
        <v>48</v>
      </c>
      <c r="E1469" t="s">
        <v>22</v>
      </c>
      <c r="F1469" t="s">
        <v>23</v>
      </c>
      <c r="G1469" t="s">
        <v>41</v>
      </c>
      <c r="H1469">
        <v>399</v>
      </c>
      <c r="I1469">
        <v>0</v>
      </c>
      <c r="J1469">
        <v>0</v>
      </c>
    </row>
    <row r="1470" spans="1:10" x14ac:dyDescent="0.3">
      <c r="A1470" s="3" t="s">
        <v>1515</v>
      </c>
      <c r="B1470" s="4">
        <v>43571</v>
      </c>
      <c r="C1470">
        <v>12</v>
      </c>
      <c r="D1470" t="s">
        <v>66</v>
      </c>
      <c r="E1470" t="s">
        <v>63</v>
      </c>
      <c r="F1470" t="s">
        <v>13</v>
      </c>
      <c r="G1470" t="s">
        <v>31</v>
      </c>
      <c r="H1470">
        <v>69</v>
      </c>
      <c r="I1470">
        <v>2</v>
      </c>
      <c r="J1470">
        <v>138</v>
      </c>
    </row>
    <row r="1471" spans="1:10" x14ac:dyDescent="0.3">
      <c r="A1471" s="3" t="s">
        <v>1516</v>
      </c>
      <c r="B1471" s="4">
        <v>43572</v>
      </c>
      <c r="C1471">
        <v>1</v>
      </c>
      <c r="D1471" t="s">
        <v>16</v>
      </c>
      <c r="E1471" t="s">
        <v>17</v>
      </c>
      <c r="F1471" t="s">
        <v>18</v>
      </c>
      <c r="G1471" t="s">
        <v>31</v>
      </c>
      <c r="H1471">
        <v>69</v>
      </c>
      <c r="I1471">
        <v>0</v>
      </c>
      <c r="J1471">
        <v>0</v>
      </c>
    </row>
    <row r="1472" spans="1:10" x14ac:dyDescent="0.3">
      <c r="A1472" s="3" t="s">
        <v>1517</v>
      </c>
      <c r="B1472" s="4">
        <v>43573</v>
      </c>
      <c r="C1472">
        <v>5</v>
      </c>
      <c r="D1472" t="s">
        <v>60</v>
      </c>
      <c r="E1472" t="s">
        <v>68</v>
      </c>
      <c r="F1472" t="s">
        <v>18</v>
      </c>
      <c r="G1472" t="s">
        <v>41</v>
      </c>
      <c r="H1472">
        <v>399</v>
      </c>
      <c r="I1472">
        <v>8</v>
      </c>
      <c r="J1472">
        <v>3192</v>
      </c>
    </row>
    <row r="1473" spans="1:10" x14ac:dyDescent="0.3">
      <c r="A1473" s="3" t="s">
        <v>1518</v>
      </c>
      <c r="B1473" s="4">
        <v>43573</v>
      </c>
      <c r="C1473">
        <v>19</v>
      </c>
      <c r="D1473" t="s">
        <v>56</v>
      </c>
      <c r="E1473" t="s">
        <v>36</v>
      </c>
      <c r="F1473" t="s">
        <v>28</v>
      </c>
      <c r="G1473" t="s">
        <v>31</v>
      </c>
      <c r="H1473">
        <v>69</v>
      </c>
      <c r="I1473">
        <v>0</v>
      </c>
      <c r="J1473">
        <v>0</v>
      </c>
    </row>
    <row r="1474" spans="1:10" x14ac:dyDescent="0.3">
      <c r="A1474" s="3" t="s">
        <v>1519</v>
      </c>
      <c r="B1474" s="4">
        <v>43573</v>
      </c>
      <c r="C1474">
        <v>12</v>
      </c>
      <c r="D1474" t="s">
        <v>66</v>
      </c>
      <c r="E1474" t="s">
        <v>12</v>
      </c>
      <c r="F1474" t="s">
        <v>13</v>
      </c>
      <c r="G1474" t="s">
        <v>19</v>
      </c>
      <c r="H1474">
        <v>289</v>
      </c>
      <c r="I1474">
        <v>5</v>
      </c>
      <c r="J1474">
        <v>1445</v>
      </c>
    </row>
    <row r="1475" spans="1:10" x14ac:dyDescent="0.3">
      <c r="A1475" s="3" t="s">
        <v>1520</v>
      </c>
      <c r="B1475" s="4">
        <v>43573</v>
      </c>
      <c r="C1475">
        <v>15</v>
      </c>
      <c r="D1475" t="s">
        <v>118</v>
      </c>
      <c r="E1475" t="s">
        <v>12</v>
      </c>
      <c r="F1475" t="s">
        <v>13</v>
      </c>
      <c r="G1475" t="s">
        <v>24</v>
      </c>
      <c r="H1475">
        <v>159</v>
      </c>
      <c r="I1475">
        <v>8</v>
      </c>
      <c r="J1475">
        <v>1272</v>
      </c>
    </row>
    <row r="1476" spans="1:10" x14ac:dyDescent="0.3">
      <c r="A1476" s="3" t="s">
        <v>1521</v>
      </c>
      <c r="B1476" s="4">
        <v>43573</v>
      </c>
      <c r="C1476">
        <v>13</v>
      </c>
      <c r="D1476" t="s">
        <v>33</v>
      </c>
      <c r="E1476" t="s">
        <v>12</v>
      </c>
      <c r="F1476" t="s">
        <v>13</v>
      </c>
      <c r="G1476" t="s">
        <v>41</v>
      </c>
      <c r="H1476">
        <v>399</v>
      </c>
      <c r="I1476">
        <v>5</v>
      </c>
      <c r="J1476">
        <v>1995</v>
      </c>
    </row>
    <row r="1477" spans="1:10" x14ac:dyDescent="0.3">
      <c r="A1477" s="3" t="s">
        <v>1522</v>
      </c>
      <c r="B1477" s="4">
        <v>43574</v>
      </c>
      <c r="C1477">
        <v>19</v>
      </c>
      <c r="D1477" t="s">
        <v>56</v>
      </c>
      <c r="E1477" t="s">
        <v>27</v>
      </c>
      <c r="F1477" t="s">
        <v>28</v>
      </c>
      <c r="G1477" t="s">
        <v>24</v>
      </c>
      <c r="H1477">
        <v>159</v>
      </c>
      <c r="I1477">
        <v>9</v>
      </c>
      <c r="J1477">
        <v>1431</v>
      </c>
    </row>
    <row r="1478" spans="1:10" x14ac:dyDescent="0.3">
      <c r="A1478" s="3" t="s">
        <v>1523</v>
      </c>
      <c r="B1478" s="4">
        <v>43574</v>
      </c>
      <c r="C1478">
        <v>4</v>
      </c>
      <c r="D1478" t="s">
        <v>51</v>
      </c>
      <c r="E1478" t="s">
        <v>17</v>
      </c>
      <c r="F1478" t="s">
        <v>18</v>
      </c>
      <c r="G1478" t="s">
        <v>41</v>
      </c>
      <c r="H1478">
        <v>399</v>
      </c>
      <c r="I1478">
        <v>7</v>
      </c>
      <c r="J1478">
        <v>2793</v>
      </c>
    </row>
    <row r="1479" spans="1:10" x14ac:dyDescent="0.3">
      <c r="A1479" s="3" t="s">
        <v>1524</v>
      </c>
      <c r="B1479" s="4">
        <v>43574</v>
      </c>
      <c r="C1479">
        <v>4</v>
      </c>
      <c r="D1479" t="s">
        <v>51</v>
      </c>
      <c r="E1479" t="s">
        <v>68</v>
      </c>
      <c r="F1479" t="s">
        <v>18</v>
      </c>
      <c r="G1479" t="s">
        <v>41</v>
      </c>
      <c r="H1479">
        <v>399</v>
      </c>
      <c r="I1479">
        <v>9</v>
      </c>
      <c r="J1479">
        <v>3591</v>
      </c>
    </row>
    <row r="1480" spans="1:10" x14ac:dyDescent="0.3">
      <c r="A1480" s="3" t="s">
        <v>1525</v>
      </c>
      <c r="B1480" s="4">
        <v>43574</v>
      </c>
      <c r="C1480">
        <v>10</v>
      </c>
      <c r="D1480" t="s">
        <v>58</v>
      </c>
      <c r="E1480" t="s">
        <v>22</v>
      </c>
      <c r="F1480" t="s">
        <v>23</v>
      </c>
      <c r="G1480" t="s">
        <v>41</v>
      </c>
      <c r="H1480">
        <v>399</v>
      </c>
      <c r="I1480">
        <v>4</v>
      </c>
      <c r="J1480">
        <v>1596</v>
      </c>
    </row>
    <row r="1481" spans="1:10" x14ac:dyDescent="0.3">
      <c r="A1481" s="3" t="s">
        <v>1526</v>
      </c>
      <c r="B1481" s="4">
        <v>43575</v>
      </c>
      <c r="C1481">
        <v>6</v>
      </c>
      <c r="D1481" t="s">
        <v>48</v>
      </c>
      <c r="E1481" t="s">
        <v>22</v>
      </c>
      <c r="F1481" t="s">
        <v>23</v>
      </c>
      <c r="G1481" t="s">
        <v>41</v>
      </c>
      <c r="H1481">
        <v>399</v>
      </c>
      <c r="I1481">
        <v>6</v>
      </c>
      <c r="J1481">
        <v>2394</v>
      </c>
    </row>
    <row r="1482" spans="1:10" x14ac:dyDescent="0.3">
      <c r="A1482" s="3" t="s">
        <v>1527</v>
      </c>
      <c r="B1482" s="4">
        <v>43575</v>
      </c>
      <c r="C1482">
        <v>18</v>
      </c>
      <c r="D1482" t="s">
        <v>26</v>
      </c>
      <c r="E1482" t="s">
        <v>36</v>
      </c>
      <c r="F1482" t="s">
        <v>28</v>
      </c>
      <c r="G1482" t="s">
        <v>24</v>
      </c>
      <c r="H1482">
        <v>159</v>
      </c>
      <c r="I1482">
        <v>8</v>
      </c>
      <c r="J1482">
        <v>1272</v>
      </c>
    </row>
    <row r="1483" spans="1:10" x14ac:dyDescent="0.3">
      <c r="A1483" s="3" t="s">
        <v>1528</v>
      </c>
      <c r="B1483" s="4">
        <v>43575</v>
      </c>
      <c r="C1483">
        <v>4</v>
      </c>
      <c r="D1483" t="s">
        <v>51</v>
      </c>
      <c r="E1483" t="s">
        <v>17</v>
      </c>
      <c r="F1483" t="s">
        <v>18</v>
      </c>
      <c r="G1483" t="s">
        <v>31</v>
      </c>
      <c r="H1483">
        <v>69</v>
      </c>
      <c r="I1483">
        <v>0</v>
      </c>
      <c r="J1483">
        <v>0</v>
      </c>
    </row>
    <row r="1484" spans="1:10" x14ac:dyDescent="0.3">
      <c r="A1484" s="3" t="s">
        <v>1529</v>
      </c>
      <c r="B1484" s="4">
        <v>43575</v>
      </c>
      <c r="C1484">
        <v>20</v>
      </c>
      <c r="D1484" t="s">
        <v>40</v>
      </c>
      <c r="E1484" t="s">
        <v>36</v>
      </c>
      <c r="F1484" t="s">
        <v>28</v>
      </c>
      <c r="G1484" t="s">
        <v>41</v>
      </c>
      <c r="H1484">
        <v>399</v>
      </c>
      <c r="I1484">
        <v>9</v>
      </c>
      <c r="J1484">
        <v>3591</v>
      </c>
    </row>
    <row r="1485" spans="1:10" x14ac:dyDescent="0.3">
      <c r="A1485" s="3" t="s">
        <v>1530</v>
      </c>
      <c r="B1485" s="4">
        <v>43576</v>
      </c>
      <c r="C1485">
        <v>18</v>
      </c>
      <c r="D1485" t="s">
        <v>26</v>
      </c>
      <c r="E1485" t="s">
        <v>36</v>
      </c>
      <c r="F1485" t="s">
        <v>28</v>
      </c>
      <c r="G1485" t="s">
        <v>31</v>
      </c>
      <c r="H1485">
        <v>69</v>
      </c>
      <c r="I1485">
        <v>2</v>
      </c>
      <c r="J1485">
        <v>138</v>
      </c>
    </row>
    <row r="1486" spans="1:10" x14ac:dyDescent="0.3">
      <c r="A1486" s="3" t="s">
        <v>1531</v>
      </c>
      <c r="B1486" s="4">
        <v>43576</v>
      </c>
      <c r="C1486">
        <v>6</v>
      </c>
      <c r="D1486" t="s">
        <v>48</v>
      </c>
      <c r="E1486" t="s">
        <v>46</v>
      </c>
      <c r="F1486" t="s">
        <v>23</v>
      </c>
      <c r="G1486" t="s">
        <v>19</v>
      </c>
      <c r="H1486">
        <v>289</v>
      </c>
      <c r="I1486">
        <v>5</v>
      </c>
      <c r="J1486">
        <v>1445</v>
      </c>
    </row>
    <row r="1487" spans="1:10" x14ac:dyDescent="0.3">
      <c r="A1487" s="3" t="s">
        <v>1532</v>
      </c>
      <c r="B1487" s="4">
        <v>43577</v>
      </c>
      <c r="C1487">
        <v>1</v>
      </c>
      <c r="D1487" t="s">
        <v>16</v>
      </c>
      <c r="E1487" t="s">
        <v>68</v>
      </c>
      <c r="F1487" t="s">
        <v>18</v>
      </c>
      <c r="G1487" t="s">
        <v>31</v>
      </c>
      <c r="H1487">
        <v>69</v>
      </c>
      <c r="I1487">
        <v>5</v>
      </c>
      <c r="J1487">
        <v>345</v>
      </c>
    </row>
    <row r="1488" spans="1:10" x14ac:dyDescent="0.3">
      <c r="A1488" s="3" t="s">
        <v>1533</v>
      </c>
      <c r="B1488" s="4">
        <v>43577</v>
      </c>
      <c r="C1488">
        <v>11</v>
      </c>
      <c r="D1488" t="s">
        <v>11</v>
      </c>
      <c r="E1488" t="s">
        <v>63</v>
      </c>
      <c r="F1488" t="s">
        <v>13</v>
      </c>
      <c r="G1488" t="s">
        <v>24</v>
      </c>
      <c r="H1488">
        <v>159</v>
      </c>
      <c r="I1488">
        <v>6</v>
      </c>
      <c r="J1488">
        <v>954</v>
      </c>
    </row>
    <row r="1489" spans="1:10" x14ac:dyDescent="0.3">
      <c r="A1489" s="3" t="s">
        <v>1534</v>
      </c>
      <c r="B1489" s="4">
        <v>43578</v>
      </c>
      <c r="C1489">
        <v>12</v>
      </c>
      <c r="D1489" t="s">
        <v>66</v>
      </c>
      <c r="E1489" t="s">
        <v>63</v>
      </c>
      <c r="F1489" t="s">
        <v>13</v>
      </c>
      <c r="G1489" t="s">
        <v>14</v>
      </c>
      <c r="H1489">
        <v>199</v>
      </c>
      <c r="I1489">
        <v>8</v>
      </c>
      <c r="J1489">
        <v>1592</v>
      </c>
    </row>
    <row r="1490" spans="1:10" x14ac:dyDescent="0.3">
      <c r="A1490" s="3" t="s">
        <v>1535</v>
      </c>
      <c r="B1490" s="4">
        <v>43578</v>
      </c>
      <c r="C1490">
        <v>6</v>
      </c>
      <c r="D1490" t="s">
        <v>48</v>
      </c>
      <c r="E1490" t="s">
        <v>46</v>
      </c>
      <c r="F1490" t="s">
        <v>23</v>
      </c>
      <c r="G1490" t="s">
        <v>31</v>
      </c>
      <c r="H1490">
        <v>69</v>
      </c>
      <c r="I1490">
        <v>4</v>
      </c>
      <c r="J1490">
        <v>276</v>
      </c>
    </row>
    <row r="1491" spans="1:10" x14ac:dyDescent="0.3">
      <c r="A1491" s="3" t="s">
        <v>1536</v>
      </c>
      <c r="B1491" s="4">
        <v>43578</v>
      </c>
      <c r="C1491">
        <v>19</v>
      </c>
      <c r="D1491" t="s">
        <v>56</v>
      </c>
      <c r="E1491" t="s">
        <v>27</v>
      </c>
      <c r="F1491" t="s">
        <v>28</v>
      </c>
      <c r="G1491" t="s">
        <v>41</v>
      </c>
      <c r="H1491">
        <v>399</v>
      </c>
      <c r="I1491">
        <v>1</v>
      </c>
      <c r="J1491">
        <v>399</v>
      </c>
    </row>
    <row r="1492" spans="1:10" x14ac:dyDescent="0.3">
      <c r="A1492" s="3" t="s">
        <v>1537</v>
      </c>
      <c r="B1492" s="4">
        <v>43578</v>
      </c>
      <c r="C1492">
        <v>5</v>
      </c>
      <c r="D1492" t="s">
        <v>60</v>
      </c>
      <c r="E1492" t="s">
        <v>17</v>
      </c>
      <c r="F1492" t="s">
        <v>18</v>
      </c>
      <c r="G1492" t="s">
        <v>41</v>
      </c>
      <c r="H1492">
        <v>399</v>
      </c>
      <c r="I1492">
        <v>8</v>
      </c>
      <c r="J1492">
        <v>3192</v>
      </c>
    </row>
    <row r="1493" spans="1:10" x14ac:dyDescent="0.3">
      <c r="A1493" s="3" t="s">
        <v>1538</v>
      </c>
      <c r="B1493" s="4">
        <v>43578</v>
      </c>
      <c r="C1493">
        <v>11</v>
      </c>
      <c r="D1493" t="s">
        <v>11</v>
      </c>
      <c r="E1493" t="s">
        <v>63</v>
      </c>
      <c r="F1493" t="s">
        <v>13</v>
      </c>
      <c r="G1493" t="s">
        <v>41</v>
      </c>
      <c r="H1493">
        <v>399</v>
      </c>
      <c r="I1493">
        <v>6</v>
      </c>
      <c r="J1493">
        <v>2394</v>
      </c>
    </row>
    <row r="1494" spans="1:10" x14ac:dyDescent="0.3">
      <c r="A1494" s="3" t="s">
        <v>1539</v>
      </c>
      <c r="B1494" s="4">
        <v>43578</v>
      </c>
      <c r="C1494">
        <v>8</v>
      </c>
      <c r="D1494" t="s">
        <v>45</v>
      </c>
      <c r="E1494" t="s">
        <v>46</v>
      </c>
      <c r="F1494" t="s">
        <v>23</v>
      </c>
      <c r="G1494" t="s">
        <v>41</v>
      </c>
      <c r="H1494">
        <v>399</v>
      </c>
      <c r="I1494">
        <v>2</v>
      </c>
      <c r="J1494">
        <v>798</v>
      </c>
    </row>
    <row r="1495" spans="1:10" x14ac:dyDescent="0.3">
      <c r="A1495" s="3" t="s">
        <v>1540</v>
      </c>
      <c r="B1495" s="4">
        <v>43579</v>
      </c>
      <c r="C1495">
        <v>3</v>
      </c>
      <c r="D1495" t="s">
        <v>43</v>
      </c>
      <c r="E1495" t="s">
        <v>68</v>
      </c>
      <c r="F1495" t="s">
        <v>18</v>
      </c>
      <c r="G1495" t="s">
        <v>19</v>
      </c>
      <c r="H1495">
        <v>289</v>
      </c>
      <c r="I1495">
        <v>6</v>
      </c>
      <c r="J1495">
        <v>1734</v>
      </c>
    </row>
    <row r="1496" spans="1:10" x14ac:dyDescent="0.3">
      <c r="A1496" s="3" t="s">
        <v>1541</v>
      </c>
      <c r="B1496" s="4">
        <v>43580</v>
      </c>
      <c r="C1496">
        <v>7</v>
      </c>
      <c r="D1496" t="s">
        <v>88</v>
      </c>
      <c r="E1496" t="s">
        <v>46</v>
      </c>
      <c r="F1496" t="s">
        <v>23</v>
      </c>
      <c r="G1496" t="s">
        <v>24</v>
      </c>
      <c r="H1496">
        <v>159</v>
      </c>
      <c r="I1496">
        <v>5</v>
      </c>
      <c r="J1496">
        <v>795</v>
      </c>
    </row>
    <row r="1497" spans="1:10" x14ac:dyDescent="0.3">
      <c r="A1497" s="3" t="s">
        <v>1542</v>
      </c>
      <c r="B1497" s="4">
        <v>43580</v>
      </c>
      <c r="C1497">
        <v>10</v>
      </c>
      <c r="D1497" t="s">
        <v>58</v>
      </c>
      <c r="E1497" t="s">
        <v>22</v>
      </c>
      <c r="F1497" t="s">
        <v>23</v>
      </c>
      <c r="G1497" t="s">
        <v>41</v>
      </c>
      <c r="H1497">
        <v>399</v>
      </c>
      <c r="I1497">
        <v>5</v>
      </c>
      <c r="J1497">
        <v>1995</v>
      </c>
    </row>
    <row r="1498" spans="1:10" x14ac:dyDescent="0.3">
      <c r="A1498" s="3" t="s">
        <v>1543</v>
      </c>
      <c r="B1498" s="4">
        <v>43581</v>
      </c>
      <c r="C1498">
        <v>13</v>
      </c>
      <c r="D1498" t="s">
        <v>33</v>
      </c>
      <c r="E1498" t="s">
        <v>63</v>
      </c>
      <c r="F1498" t="s">
        <v>13</v>
      </c>
      <c r="G1498" t="s">
        <v>14</v>
      </c>
      <c r="H1498">
        <v>199</v>
      </c>
      <c r="I1498">
        <v>5</v>
      </c>
      <c r="J1498">
        <v>995</v>
      </c>
    </row>
    <row r="1499" spans="1:10" x14ac:dyDescent="0.3">
      <c r="A1499" s="3" t="s">
        <v>1544</v>
      </c>
      <c r="B1499" s="4">
        <v>43581</v>
      </c>
      <c r="C1499">
        <v>1</v>
      </c>
      <c r="D1499" t="s">
        <v>16</v>
      </c>
      <c r="E1499" t="s">
        <v>68</v>
      </c>
      <c r="F1499" t="s">
        <v>18</v>
      </c>
      <c r="G1499" t="s">
        <v>19</v>
      </c>
      <c r="H1499">
        <v>289</v>
      </c>
      <c r="I1499">
        <v>4</v>
      </c>
      <c r="J1499">
        <v>1156</v>
      </c>
    </row>
    <row r="1500" spans="1:10" x14ac:dyDescent="0.3">
      <c r="A1500" s="3" t="s">
        <v>1545</v>
      </c>
      <c r="B1500" s="4">
        <v>43582</v>
      </c>
      <c r="C1500">
        <v>18</v>
      </c>
      <c r="D1500" t="s">
        <v>26</v>
      </c>
      <c r="E1500" t="s">
        <v>36</v>
      </c>
      <c r="F1500" t="s">
        <v>28</v>
      </c>
      <c r="G1500" t="s">
        <v>24</v>
      </c>
      <c r="H1500">
        <v>159</v>
      </c>
      <c r="I1500">
        <v>1</v>
      </c>
      <c r="J1500">
        <v>159</v>
      </c>
    </row>
    <row r="1501" spans="1:10" x14ac:dyDescent="0.3">
      <c r="A1501" s="3" t="s">
        <v>1546</v>
      </c>
      <c r="B1501" s="4">
        <v>43582</v>
      </c>
      <c r="C1501">
        <v>18</v>
      </c>
      <c r="D1501" t="s">
        <v>26</v>
      </c>
      <c r="E1501" t="s">
        <v>36</v>
      </c>
      <c r="F1501" t="s">
        <v>28</v>
      </c>
      <c r="G1501" t="s">
        <v>19</v>
      </c>
      <c r="H1501">
        <v>289</v>
      </c>
      <c r="I1501">
        <v>8</v>
      </c>
      <c r="J1501">
        <v>2312</v>
      </c>
    </row>
    <row r="1502" spans="1:10" x14ac:dyDescent="0.3">
      <c r="A1502" s="3" t="s">
        <v>1547</v>
      </c>
      <c r="B1502" s="4">
        <v>43583</v>
      </c>
      <c r="C1502">
        <v>8</v>
      </c>
      <c r="D1502" t="s">
        <v>45</v>
      </c>
      <c r="E1502" t="s">
        <v>22</v>
      </c>
      <c r="F1502" t="s">
        <v>23</v>
      </c>
      <c r="G1502" t="s">
        <v>31</v>
      </c>
      <c r="H1502">
        <v>69</v>
      </c>
      <c r="I1502">
        <v>8</v>
      </c>
      <c r="J1502">
        <v>552</v>
      </c>
    </row>
    <row r="1503" spans="1:10" x14ac:dyDescent="0.3">
      <c r="A1503" s="3" t="s">
        <v>1548</v>
      </c>
      <c r="B1503" s="4">
        <v>43584</v>
      </c>
      <c r="C1503">
        <v>7</v>
      </c>
      <c r="D1503" t="s">
        <v>88</v>
      </c>
      <c r="E1503" t="s">
        <v>22</v>
      </c>
      <c r="F1503" t="s">
        <v>23</v>
      </c>
      <c r="G1503" t="s">
        <v>24</v>
      </c>
      <c r="H1503">
        <v>159</v>
      </c>
      <c r="I1503">
        <v>7</v>
      </c>
      <c r="J1503">
        <v>1113</v>
      </c>
    </row>
    <row r="1504" spans="1:10" x14ac:dyDescent="0.3">
      <c r="A1504" s="3" t="s">
        <v>1549</v>
      </c>
      <c r="B1504" s="4">
        <v>43585</v>
      </c>
      <c r="C1504">
        <v>6</v>
      </c>
      <c r="D1504" t="s">
        <v>48</v>
      </c>
      <c r="E1504" t="s">
        <v>46</v>
      </c>
      <c r="F1504" t="s">
        <v>23</v>
      </c>
      <c r="G1504" t="s">
        <v>19</v>
      </c>
      <c r="H1504">
        <v>289</v>
      </c>
      <c r="I1504">
        <v>7</v>
      </c>
      <c r="J1504">
        <v>2023</v>
      </c>
    </row>
    <row r="1505" spans="1:10" x14ac:dyDescent="0.3">
      <c r="A1505" s="3" t="s">
        <v>1550</v>
      </c>
      <c r="B1505" s="4">
        <v>43585</v>
      </c>
      <c r="C1505">
        <v>11</v>
      </c>
      <c r="D1505" t="s">
        <v>11</v>
      </c>
      <c r="E1505" t="s">
        <v>12</v>
      </c>
      <c r="F1505" t="s">
        <v>13</v>
      </c>
      <c r="G1505" t="s">
        <v>41</v>
      </c>
      <c r="H1505">
        <v>399</v>
      </c>
      <c r="I1505">
        <v>5</v>
      </c>
      <c r="J1505">
        <v>1995</v>
      </c>
    </row>
    <row r="1506" spans="1:10" x14ac:dyDescent="0.3">
      <c r="A1506" s="3" t="s">
        <v>1551</v>
      </c>
      <c r="B1506" s="4">
        <v>43585</v>
      </c>
      <c r="C1506">
        <v>9</v>
      </c>
      <c r="D1506" t="s">
        <v>21</v>
      </c>
      <c r="E1506" t="s">
        <v>22</v>
      </c>
      <c r="F1506" t="s">
        <v>23</v>
      </c>
      <c r="G1506" t="s">
        <v>19</v>
      </c>
      <c r="H1506">
        <v>289</v>
      </c>
      <c r="I1506">
        <v>6</v>
      </c>
      <c r="J1506">
        <v>1734</v>
      </c>
    </row>
    <row r="1507" spans="1:10" x14ac:dyDescent="0.3">
      <c r="A1507" s="3" t="s">
        <v>1552</v>
      </c>
      <c r="B1507" s="4">
        <v>43585</v>
      </c>
      <c r="C1507">
        <v>20</v>
      </c>
      <c r="D1507" t="s">
        <v>40</v>
      </c>
      <c r="E1507" t="s">
        <v>27</v>
      </c>
      <c r="F1507" t="s">
        <v>28</v>
      </c>
      <c r="G1507" t="s">
        <v>31</v>
      </c>
      <c r="H1507">
        <v>69</v>
      </c>
      <c r="I1507">
        <v>4</v>
      </c>
      <c r="J1507">
        <v>276</v>
      </c>
    </row>
    <row r="1508" spans="1:10" x14ac:dyDescent="0.3">
      <c r="A1508" s="3" t="s">
        <v>1553</v>
      </c>
      <c r="B1508" s="4">
        <v>43586</v>
      </c>
      <c r="C1508">
        <v>1</v>
      </c>
      <c r="D1508" t="s">
        <v>16</v>
      </c>
      <c r="E1508" t="s">
        <v>68</v>
      </c>
      <c r="F1508" t="s">
        <v>18</v>
      </c>
      <c r="G1508" t="s">
        <v>19</v>
      </c>
      <c r="H1508">
        <v>289</v>
      </c>
      <c r="I1508">
        <v>6</v>
      </c>
      <c r="J1508">
        <v>1734</v>
      </c>
    </row>
    <row r="1509" spans="1:10" x14ac:dyDescent="0.3">
      <c r="A1509" s="3" t="s">
        <v>1554</v>
      </c>
      <c r="B1509" s="4">
        <v>43586</v>
      </c>
      <c r="C1509">
        <v>2</v>
      </c>
      <c r="D1509" t="s">
        <v>106</v>
      </c>
      <c r="E1509" t="s">
        <v>17</v>
      </c>
      <c r="F1509" t="s">
        <v>18</v>
      </c>
      <c r="G1509" t="s">
        <v>14</v>
      </c>
      <c r="H1509">
        <v>199</v>
      </c>
      <c r="I1509">
        <v>4</v>
      </c>
      <c r="J1509">
        <v>796</v>
      </c>
    </row>
    <row r="1510" spans="1:10" x14ac:dyDescent="0.3">
      <c r="A1510" s="3" t="s">
        <v>1555</v>
      </c>
      <c r="B1510" s="4">
        <v>43587</v>
      </c>
      <c r="C1510">
        <v>17</v>
      </c>
      <c r="D1510" t="s">
        <v>35</v>
      </c>
      <c r="E1510" t="s">
        <v>27</v>
      </c>
      <c r="F1510" t="s">
        <v>28</v>
      </c>
      <c r="G1510" t="s">
        <v>19</v>
      </c>
      <c r="H1510">
        <v>289</v>
      </c>
      <c r="I1510">
        <v>7</v>
      </c>
      <c r="J1510">
        <v>2023</v>
      </c>
    </row>
    <row r="1511" spans="1:10" x14ac:dyDescent="0.3">
      <c r="A1511" s="3" t="s">
        <v>1556</v>
      </c>
      <c r="B1511" s="4">
        <v>43587</v>
      </c>
      <c r="C1511">
        <v>1</v>
      </c>
      <c r="D1511" t="s">
        <v>16</v>
      </c>
      <c r="E1511" t="s">
        <v>17</v>
      </c>
      <c r="F1511" t="s">
        <v>18</v>
      </c>
      <c r="G1511" t="s">
        <v>31</v>
      </c>
      <c r="H1511">
        <v>69</v>
      </c>
      <c r="I1511">
        <v>9</v>
      </c>
      <c r="J1511">
        <v>621</v>
      </c>
    </row>
    <row r="1512" spans="1:10" x14ac:dyDescent="0.3">
      <c r="A1512" s="3" t="s">
        <v>1557</v>
      </c>
      <c r="B1512" s="4">
        <v>43588</v>
      </c>
      <c r="C1512">
        <v>16</v>
      </c>
      <c r="D1512" t="s">
        <v>30</v>
      </c>
      <c r="E1512" t="s">
        <v>36</v>
      </c>
      <c r="F1512" t="s">
        <v>28</v>
      </c>
      <c r="G1512" t="s">
        <v>41</v>
      </c>
      <c r="H1512">
        <v>399</v>
      </c>
      <c r="I1512">
        <v>3</v>
      </c>
      <c r="J1512">
        <v>1197</v>
      </c>
    </row>
    <row r="1513" spans="1:10" x14ac:dyDescent="0.3">
      <c r="A1513" s="3" t="s">
        <v>1558</v>
      </c>
      <c r="B1513" s="4">
        <v>43588</v>
      </c>
      <c r="C1513">
        <v>12</v>
      </c>
      <c r="D1513" t="s">
        <v>66</v>
      </c>
      <c r="E1513" t="s">
        <v>63</v>
      </c>
      <c r="F1513" t="s">
        <v>13</v>
      </c>
      <c r="G1513" t="s">
        <v>19</v>
      </c>
      <c r="H1513">
        <v>289</v>
      </c>
      <c r="I1513">
        <v>1</v>
      </c>
      <c r="J1513">
        <v>289</v>
      </c>
    </row>
    <row r="1514" spans="1:10" x14ac:dyDescent="0.3">
      <c r="A1514" s="3" t="s">
        <v>1559</v>
      </c>
      <c r="B1514" s="4">
        <v>43588</v>
      </c>
      <c r="C1514">
        <v>4</v>
      </c>
      <c r="D1514" t="s">
        <v>51</v>
      </c>
      <c r="E1514" t="s">
        <v>17</v>
      </c>
      <c r="F1514" t="s">
        <v>18</v>
      </c>
      <c r="G1514" t="s">
        <v>24</v>
      </c>
      <c r="H1514">
        <v>159</v>
      </c>
      <c r="I1514">
        <v>3</v>
      </c>
      <c r="J1514">
        <v>477</v>
      </c>
    </row>
    <row r="1515" spans="1:10" x14ac:dyDescent="0.3">
      <c r="A1515" s="3" t="s">
        <v>1560</v>
      </c>
      <c r="B1515" s="4">
        <v>43588</v>
      </c>
      <c r="C1515">
        <v>11</v>
      </c>
      <c r="D1515" t="s">
        <v>11</v>
      </c>
      <c r="E1515" t="s">
        <v>12</v>
      </c>
      <c r="F1515" t="s">
        <v>13</v>
      </c>
      <c r="G1515" t="s">
        <v>14</v>
      </c>
      <c r="H1515">
        <v>199</v>
      </c>
      <c r="I1515">
        <v>2</v>
      </c>
      <c r="J1515">
        <v>398</v>
      </c>
    </row>
    <row r="1516" spans="1:10" x14ac:dyDescent="0.3">
      <c r="A1516" s="3" t="s">
        <v>1561</v>
      </c>
      <c r="B1516" s="4">
        <v>43588</v>
      </c>
      <c r="C1516">
        <v>18</v>
      </c>
      <c r="D1516" t="s">
        <v>26</v>
      </c>
      <c r="E1516" t="s">
        <v>27</v>
      </c>
      <c r="F1516" t="s">
        <v>28</v>
      </c>
      <c r="G1516" t="s">
        <v>41</v>
      </c>
      <c r="H1516">
        <v>399</v>
      </c>
      <c r="I1516">
        <v>6</v>
      </c>
      <c r="J1516">
        <v>2394</v>
      </c>
    </row>
    <row r="1517" spans="1:10" x14ac:dyDescent="0.3">
      <c r="A1517" s="3" t="s">
        <v>1562</v>
      </c>
      <c r="B1517" s="4">
        <v>43588</v>
      </c>
      <c r="C1517">
        <v>1</v>
      </c>
      <c r="D1517" t="s">
        <v>16</v>
      </c>
      <c r="E1517" t="s">
        <v>17</v>
      </c>
      <c r="F1517" t="s">
        <v>18</v>
      </c>
      <c r="G1517" t="s">
        <v>24</v>
      </c>
      <c r="H1517">
        <v>159</v>
      </c>
      <c r="I1517">
        <v>0</v>
      </c>
      <c r="J1517">
        <v>0</v>
      </c>
    </row>
    <row r="1518" spans="1:10" x14ac:dyDescent="0.3">
      <c r="A1518" s="3" t="s">
        <v>1563</v>
      </c>
      <c r="B1518" s="4">
        <v>43588</v>
      </c>
      <c r="C1518">
        <v>17</v>
      </c>
      <c r="D1518" t="s">
        <v>35</v>
      </c>
      <c r="E1518" t="s">
        <v>36</v>
      </c>
      <c r="F1518" t="s">
        <v>28</v>
      </c>
      <c r="G1518" t="s">
        <v>31</v>
      </c>
      <c r="H1518">
        <v>69</v>
      </c>
      <c r="I1518">
        <v>5</v>
      </c>
      <c r="J1518">
        <v>345</v>
      </c>
    </row>
    <row r="1519" spans="1:10" x14ac:dyDescent="0.3">
      <c r="A1519" s="3" t="s">
        <v>1564</v>
      </c>
      <c r="B1519" s="4">
        <v>43588</v>
      </c>
      <c r="C1519">
        <v>3</v>
      </c>
      <c r="D1519" t="s">
        <v>43</v>
      </c>
      <c r="E1519" t="s">
        <v>17</v>
      </c>
      <c r="F1519" t="s">
        <v>18</v>
      </c>
      <c r="G1519" t="s">
        <v>31</v>
      </c>
      <c r="H1519">
        <v>69</v>
      </c>
      <c r="I1519">
        <v>8</v>
      </c>
      <c r="J1519">
        <v>552</v>
      </c>
    </row>
    <row r="1520" spans="1:10" x14ac:dyDescent="0.3">
      <c r="A1520" s="3" t="s">
        <v>1565</v>
      </c>
      <c r="B1520" s="4">
        <v>43589</v>
      </c>
      <c r="C1520">
        <v>14</v>
      </c>
      <c r="D1520" t="s">
        <v>38</v>
      </c>
      <c r="E1520" t="s">
        <v>63</v>
      </c>
      <c r="F1520" t="s">
        <v>13</v>
      </c>
      <c r="G1520" t="s">
        <v>31</v>
      </c>
      <c r="H1520">
        <v>69</v>
      </c>
      <c r="I1520">
        <v>9</v>
      </c>
      <c r="J1520">
        <v>621</v>
      </c>
    </row>
    <row r="1521" spans="1:10" x14ac:dyDescent="0.3">
      <c r="A1521" s="3" t="s">
        <v>1566</v>
      </c>
      <c r="B1521" s="4">
        <v>43590</v>
      </c>
      <c r="C1521">
        <v>12</v>
      </c>
      <c r="D1521" t="s">
        <v>66</v>
      </c>
      <c r="E1521" t="s">
        <v>63</v>
      </c>
      <c r="F1521" t="s">
        <v>13</v>
      </c>
      <c r="G1521" t="s">
        <v>24</v>
      </c>
      <c r="H1521">
        <v>159</v>
      </c>
      <c r="I1521">
        <v>4</v>
      </c>
      <c r="J1521">
        <v>636</v>
      </c>
    </row>
    <row r="1522" spans="1:10" x14ac:dyDescent="0.3">
      <c r="A1522" s="3" t="s">
        <v>1567</v>
      </c>
      <c r="B1522" s="4">
        <v>43590</v>
      </c>
      <c r="C1522">
        <v>19</v>
      </c>
      <c r="D1522" t="s">
        <v>56</v>
      </c>
      <c r="E1522" t="s">
        <v>27</v>
      </c>
      <c r="F1522" t="s">
        <v>28</v>
      </c>
      <c r="G1522" t="s">
        <v>41</v>
      </c>
      <c r="H1522">
        <v>399</v>
      </c>
      <c r="I1522">
        <v>5</v>
      </c>
      <c r="J1522">
        <v>1995</v>
      </c>
    </row>
    <row r="1523" spans="1:10" x14ac:dyDescent="0.3">
      <c r="A1523" s="3" t="s">
        <v>1568</v>
      </c>
      <c r="B1523" s="4">
        <v>43591</v>
      </c>
      <c r="C1523">
        <v>15</v>
      </c>
      <c r="D1523" t="s">
        <v>118</v>
      </c>
      <c r="E1523" t="s">
        <v>63</v>
      </c>
      <c r="F1523" t="s">
        <v>13</v>
      </c>
      <c r="G1523" t="s">
        <v>31</v>
      </c>
      <c r="H1523">
        <v>69</v>
      </c>
      <c r="I1523">
        <v>9</v>
      </c>
      <c r="J1523">
        <v>621</v>
      </c>
    </row>
    <row r="1524" spans="1:10" x14ac:dyDescent="0.3">
      <c r="A1524" s="3" t="s">
        <v>1569</v>
      </c>
      <c r="B1524" s="4">
        <v>43592</v>
      </c>
      <c r="C1524">
        <v>11</v>
      </c>
      <c r="D1524" t="s">
        <v>11</v>
      </c>
      <c r="E1524" t="s">
        <v>12</v>
      </c>
      <c r="F1524" t="s">
        <v>13</v>
      </c>
      <c r="G1524" t="s">
        <v>24</v>
      </c>
      <c r="H1524">
        <v>159</v>
      </c>
      <c r="I1524">
        <v>3</v>
      </c>
      <c r="J1524">
        <v>477</v>
      </c>
    </row>
    <row r="1525" spans="1:10" x14ac:dyDescent="0.3">
      <c r="A1525" s="3" t="s">
        <v>1570</v>
      </c>
      <c r="B1525" s="4">
        <v>43592</v>
      </c>
      <c r="C1525">
        <v>14</v>
      </c>
      <c r="D1525" t="s">
        <v>38</v>
      </c>
      <c r="E1525" t="s">
        <v>63</v>
      </c>
      <c r="F1525" t="s">
        <v>13</v>
      </c>
      <c r="G1525" t="s">
        <v>24</v>
      </c>
      <c r="H1525">
        <v>159</v>
      </c>
      <c r="I1525">
        <v>1</v>
      </c>
      <c r="J1525">
        <v>159</v>
      </c>
    </row>
    <row r="1526" spans="1:10" x14ac:dyDescent="0.3">
      <c r="A1526" s="3" t="s">
        <v>1571</v>
      </c>
      <c r="B1526" s="4">
        <v>43592</v>
      </c>
      <c r="C1526">
        <v>3</v>
      </c>
      <c r="D1526" t="s">
        <v>43</v>
      </c>
      <c r="E1526" t="s">
        <v>68</v>
      </c>
      <c r="F1526" t="s">
        <v>18</v>
      </c>
      <c r="G1526" t="s">
        <v>31</v>
      </c>
      <c r="H1526">
        <v>69</v>
      </c>
      <c r="I1526">
        <v>6</v>
      </c>
      <c r="J1526">
        <v>414</v>
      </c>
    </row>
    <row r="1527" spans="1:10" x14ac:dyDescent="0.3">
      <c r="A1527" s="3" t="s">
        <v>1572</v>
      </c>
      <c r="B1527" s="4">
        <v>43592</v>
      </c>
      <c r="C1527">
        <v>4</v>
      </c>
      <c r="D1527" t="s">
        <v>51</v>
      </c>
      <c r="E1527" t="s">
        <v>68</v>
      </c>
      <c r="F1527" t="s">
        <v>18</v>
      </c>
      <c r="G1527" t="s">
        <v>19</v>
      </c>
      <c r="H1527">
        <v>289</v>
      </c>
      <c r="I1527">
        <v>5</v>
      </c>
      <c r="J1527">
        <v>1445</v>
      </c>
    </row>
    <row r="1528" spans="1:10" x14ac:dyDescent="0.3">
      <c r="A1528" s="3" t="s">
        <v>1573</v>
      </c>
      <c r="B1528" s="4">
        <v>43592</v>
      </c>
      <c r="C1528">
        <v>16</v>
      </c>
      <c r="D1528" t="s">
        <v>30</v>
      </c>
      <c r="E1528" t="s">
        <v>27</v>
      </c>
      <c r="F1528" t="s">
        <v>28</v>
      </c>
      <c r="G1528" t="s">
        <v>24</v>
      </c>
      <c r="H1528">
        <v>159</v>
      </c>
      <c r="I1528">
        <v>7</v>
      </c>
      <c r="J1528">
        <v>1113</v>
      </c>
    </row>
    <row r="1529" spans="1:10" x14ac:dyDescent="0.3">
      <c r="A1529" s="3" t="s">
        <v>1574</v>
      </c>
      <c r="B1529" s="4">
        <v>43592</v>
      </c>
      <c r="C1529">
        <v>13</v>
      </c>
      <c r="D1529" t="s">
        <v>33</v>
      </c>
      <c r="E1529" t="s">
        <v>63</v>
      </c>
      <c r="F1529" t="s">
        <v>13</v>
      </c>
      <c r="G1529" t="s">
        <v>24</v>
      </c>
      <c r="H1529">
        <v>159</v>
      </c>
      <c r="I1529">
        <v>3</v>
      </c>
      <c r="J1529">
        <v>477</v>
      </c>
    </row>
    <row r="1530" spans="1:10" x14ac:dyDescent="0.3">
      <c r="A1530" s="3" t="s">
        <v>1575</v>
      </c>
      <c r="B1530" s="4">
        <v>43592</v>
      </c>
      <c r="C1530">
        <v>18</v>
      </c>
      <c r="D1530" t="s">
        <v>26</v>
      </c>
      <c r="E1530" t="s">
        <v>36</v>
      </c>
      <c r="F1530" t="s">
        <v>28</v>
      </c>
      <c r="G1530" t="s">
        <v>14</v>
      </c>
      <c r="H1530">
        <v>199</v>
      </c>
      <c r="I1530">
        <v>1</v>
      </c>
      <c r="J1530">
        <v>199</v>
      </c>
    </row>
    <row r="1531" spans="1:10" x14ac:dyDescent="0.3">
      <c r="A1531" s="3" t="s">
        <v>1576</v>
      </c>
      <c r="B1531" s="4">
        <v>43592</v>
      </c>
      <c r="C1531">
        <v>15</v>
      </c>
      <c r="D1531" t="s">
        <v>118</v>
      </c>
      <c r="E1531" t="s">
        <v>12</v>
      </c>
      <c r="F1531" t="s">
        <v>13</v>
      </c>
      <c r="G1531" t="s">
        <v>41</v>
      </c>
      <c r="H1531">
        <v>399</v>
      </c>
      <c r="I1531">
        <v>0</v>
      </c>
      <c r="J1531">
        <v>0</v>
      </c>
    </row>
    <row r="1532" spans="1:10" x14ac:dyDescent="0.3">
      <c r="A1532" s="3" t="s">
        <v>1577</v>
      </c>
      <c r="B1532" s="4">
        <v>43593</v>
      </c>
      <c r="C1532">
        <v>4</v>
      </c>
      <c r="D1532" t="s">
        <v>51</v>
      </c>
      <c r="E1532" t="s">
        <v>17</v>
      </c>
      <c r="F1532" t="s">
        <v>18</v>
      </c>
      <c r="G1532" t="s">
        <v>14</v>
      </c>
      <c r="H1532">
        <v>199</v>
      </c>
      <c r="I1532">
        <v>7</v>
      </c>
      <c r="J1532">
        <v>1393</v>
      </c>
    </row>
    <row r="1533" spans="1:10" x14ac:dyDescent="0.3">
      <c r="A1533" s="3" t="s">
        <v>1578</v>
      </c>
      <c r="B1533" s="4">
        <v>43594</v>
      </c>
      <c r="C1533">
        <v>11</v>
      </c>
      <c r="D1533" t="s">
        <v>11</v>
      </c>
      <c r="E1533" t="s">
        <v>63</v>
      </c>
      <c r="F1533" t="s">
        <v>13</v>
      </c>
      <c r="G1533" t="s">
        <v>19</v>
      </c>
      <c r="H1533">
        <v>289</v>
      </c>
      <c r="I1533">
        <v>1</v>
      </c>
      <c r="J1533">
        <v>289</v>
      </c>
    </row>
    <row r="1534" spans="1:10" x14ac:dyDescent="0.3">
      <c r="A1534" s="3" t="s">
        <v>1579</v>
      </c>
      <c r="B1534" s="4">
        <v>43594</v>
      </c>
      <c r="C1534">
        <v>18</v>
      </c>
      <c r="D1534" t="s">
        <v>26</v>
      </c>
      <c r="E1534" t="s">
        <v>36</v>
      </c>
      <c r="F1534" t="s">
        <v>28</v>
      </c>
      <c r="G1534" t="s">
        <v>31</v>
      </c>
      <c r="H1534">
        <v>69</v>
      </c>
      <c r="I1534">
        <v>4</v>
      </c>
      <c r="J1534">
        <v>276</v>
      </c>
    </row>
    <row r="1535" spans="1:10" x14ac:dyDescent="0.3">
      <c r="A1535" s="3" t="s">
        <v>1580</v>
      </c>
      <c r="B1535" s="4">
        <v>43594</v>
      </c>
      <c r="C1535">
        <v>1</v>
      </c>
      <c r="D1535" t="s">
        <v>16</v>
      </c>
      <c r="E1535" t="s">
        <v>17</v>
      </c>
      <c r="F1535" t="s">
        <v>18</v>
      </c>
      <c r="G1535" t="s">
        <v>31</v>
      </c>
      <c r="H1535">
        <v>69</v>
      </c>
      <c r="I1535">
        <v>1</v>
      </c>
      <c r="J1535">
        <v>69</v>
      </c>
    </row>
    <row r="1536" spans="1:10" x14ac:dyDescent="0.3">
      <c r="A1536" s="3" t="s">
        <v>1581</v>
      </c>
      <c r="B1536" s="4">
        <v>43594</v>
      </c>
      <c r="C1536">
        <v>7</v>
      </c>
      <c r="D1536" t="s">
        <v>88</v>
      </c>
      <c r="E1536" t="s">
        <v>22</v>
      </c>
      <c r="F1536" t="s">
        <v>23</v>
      </c>
      <c r="G1536" t="s">
        <v>31</v>
      </c>
      <c r="H1536">
        <v>69</v>
      </c>
      <c r="I1536">
        <v>5</v>
      </c>
      <c r="J1536">
        <v>345</v>
      </c>
    </row>
    <row r="1537" spans="1:10" x14ac:dyDescent="0.3">
      <c r="A1537" s="3" t="s">
        <v>1582</v>
      </c>
      <c r="B1537" s="4">
        <v>43595</v>
      </c>
      <c r="C1537">
        <v>19</v>
      </c>
      <c r="D1537" t="s">
        <v>56</v>
      </c>
      <c r="E1537" t="s">
        <v>27</v>
      </c>
      <c r="F1537" t="s">
        <v>28</v>
      </c>
      <c r="G1537" t="s">
        <v>24</v>
      </c>
      <c r="H1537">
        <v>159</v>
      </c>
      <c r="I1537">
        <v>3</v>
      </c>
      <c r="J1537">
        <v>477</v>
      </c>
    </row>
    <row r="1538" spans="1:10" x14ac:dyDescent="0.3">
      <c r="A1538" s="3" t="s">
        <v>1583</v>
      </c>
      <c r="B1538" s="4">
        <v>43595</v>
      </c>
      <c r="C1538">
        <v>17</v>
      </c>
      <c r="D1538" t="s">
        <v>35</v>
      </c>
      <c r="E1538" t="s">
        <v>27</v>
      </c>
      <c r="F1538" t="s">
        <v>28</v>
      </c>
      <c r="G1538" t="s">
        <v>41</v>
      </c>
      <c r="H1538">
        <v>399</v>
      </c>
      <c r="I1538">
        <v>1</v>
      </c>
      <c r="J1538">
        <v>399</v>
      </c>
    </row>
    <row r="1539" spans="1:10" x14ac:dyDescent="0.3">
      <c r="A1539" s="3" t="s">
        <v>1584</v>
      </c>
      <c r="B1539" s="4">
        <v>43595</v>
      </c>
      <c r="C1539">
        <v>3</v>
      </c>
      <c r="D1539" t="s">
        <v>43</v>
      </c>
      <c r="E1539" t="s">
        <v>68</v>
      </c>
      <c r="F1539" t="s">
        <v>18</v>
      </c>
      <c r="G1539" t="s">
        <v>31</v>
      </c>
      <c r="H1539">
        <v>69</v>
      </c>
      <c r="I1539">
        <v>6</v>
      </c>
      <c r="J1539">
        <v>414</v>
      </c>
    </row>
    <row r="1540" spans="1:10" x14ac:dyDescent="0.3">
      <c r="A1540" s="3" t="s">
        <v>1585</v>
      </c>
      <c r="B1540" s="4">
        <v>43596</v>
      </c>
      <c r="C1540">
        <v>15</v>
      </c>
      <c r="D1540" t="s">
        <v>118</v>
      </c>
      <c r="E1540" t="s">
        <v>63</v>
      </c>
      <c r="F1540" t="s">
        <v>13</v>
      </c>
      <c r="G1540" t="s">
        <v>14</v>
      </c>
      <c r="H1540">
        <v>199</v>
      </c>
      <c r="I1540">
        <v>7</v>
      </c>
      <c r="J1540">
        <v>1393</v>
      </c>
    </row>
    <row r="1541" spans="1:10" x14ac:dyDescent="0.3">
      <c r="A1541" s="3" t="s">
        <v>1586</v>
      </c>
      <c r="B1541" s="4">
        <v>43597</v>
      </c>
      <c r="C1541">
        <v>9</v>
      </c>
      <c r="D1541" t="s">
        <v>21</v>
      </c>
      <c r="E1541" t="s">
        <v>46</v>
      </c>
      <c r="F1541" t="s">
        <v>23</v>
      </c>
      <c r="G1541" t="s">
        <v>24</v>
      </c>
      <c r="H1541">
        <v>159</v>
      </c>
      <c r="I1541">
        <v>6</v>
      </c>
      <c r="J1541">
        <v>954</v>
      </c>
    </row>
    <row r="1542" spans="1:10" x14ac:dyDescent="0.3">
      <c r="A1542" s="3" t="s">
        <v>1587</v>
      </c>
      <c r="B1542" s="4">
        <v>43597</v>
      </c>
      <c r="C1542">
        <v>3</v>
      </c>
      <c r="D1542" t="s">
        <v>43</v>
      </c>
      <c r="E1542" t="s">
        <v>17</v>
      </c>
      <c r="F1542" t="s">
        <v>18</v>
      </c>
      <c r="G1542" t="s">
        <v>19</v>
      </c>
      <c r="H1542">
        <v>289</v>
      </c>
      <c r="I1542">
        <v>9</v>
      </c>
      <c r="J1542">
        <v>2601</v>
      </c>
    </row>
    <row r="1543" spans="1:10" x14ac:dyDescent="0.3">
      <c r="A1543" s="3" t="s">
        <v>1588</v>
      </c>
      <c r="B1543" s="4">
        <v>43598</v>
      </c>
      <c r="C1543">
        <v>5</v>
      </c>
      <c r="D1543" t="s">
        <v>60</v>
      </c>
      <c r="E1543" t="s">
        <v>68</v>
      </c>
      <c r="F1543" t="s">
        <v>18</v>
      </c>
      <c r="G1543" t="s">
        <v>14</v>
      </c>
      <c r="H1543">
        <v>199</v>
      </c>
      <c r="I1543">
        <v>6</v>
      </c>
      <c r="J1543">
        <v>1194</v>
      </c>
    </row>
    <row r="1544" spans="1:10" x14ac:dyDescent="0.3">
      <c r="A1544" s="3" t="s">
        <v>1589</v>
      </c>
      <c r="B1544" s="4">
        <v>43598</v>
      </c>
      <c r="C1544">
        <v>11</v>
      </c>
      <c r="D1544" t="s">
        <v>11</v>
      </c>
      <c r="E1544" t="s">
        <v>63</v>
      </c>
      <c r="F1544" t="s">
        <v>13</v>
      </c>
      <c r="G1544" t="s">
        <v>41</v>
      </c>
      <c r="H1544">
        <v>399</v>
      </c>
      <c r="I1544">
        <v>2</v>
      </c>
      <c r="J1544">
        <v>798</v>
      </c>
    </row>
    <row r="1545" spans="1:10" x14ac:dyDescent="0.3">
      <c r="A1545" s="3" t="s">
        <v>1590</v>
      </c>
      <c r="B1545" s="4">
        <v>43598</v>
      </c>
      <c r="C1545">
        <v>19</v>
      </c>
      <c r="D1545" t="s">
        <v>56</v>
      </c>
      <c r="E1545" t="s">
        <v>36</v>
      </c>
      <c r="F1545" t="s">
        <v>28</v>
      </c>
      <c r="G1545" t="s">
        <v>14</v>
      </c>
      <c r="H1545">
        <v>199</v>
      </c>
      <c r="I1545">
        <v>5</v>
      </c>
      <c r="J1545">
        <v>995</v>
      </c>
    </row>
    <row r="1546" spans="1:10" x14ac:dyDescent="0.3">
      <c r="A1546" s="3" t="s">
        <v>1591</v>
      </c>
      <c r="B1546" s="4">
        <v>43599</v>
      </c>
      <c r="C1546">
        <v>11</v>
      </c>
      <c r="D1546" t="s">
        <v>11</v>
      </c>
      <c r="E1546" t="s">
        <v>12</v>
      </c>
      <c r="F1546" t="s">
        <v>13</v>
      </c>
      <c r="G1546" t="s">
        <v>41</v>
      </c>
      <c r="H1546">
        <v>399</v>
      </c>
      <c r="I1546">
        <v>6</v>
      </c>
      <c r="J1546">
        <v>2394</v>
      </c>
    </row>
    <row r="1547" spans="1:10" x14ac:dyDescent="0.3">
      <c r="A1547" s="3" t="s">
        <v>1592</v>
      </c>
      <c r="B1547" s="4">
        <v>43600</v>
      </c>
      <c r="C1547">
        <v>15</v>
      </c>
      <c r="D1547" t="s">
        <v>118</v>
      </c>
      <c r="E1547" t="s">
        <v>63</v>
      </c>
      <c r="F1547" t="s">
        <v>13</v>
      </c>
      <c r="G1547" t="s">
        <v>14</v>
      </c>
      <c r="H1547">
        <v>199</v>
      </c>
      <c r="I1547">
        <v>7</v>
      </c>
      <c r="J1547">
        <v>1393</v>
      </c>
    </row>
    <row r="1548" spans="1:10" x14ac:dyDescent="0.3">
      <c r="A1548" s="3" t="s">
        <v>1593</v>
      </c>
      <c r="B1548" s="4">
        <v>43600</v>
      </c>
      <c r="C1548">
        <v>6</v>
      </c>
      <c r="D1548" t="s">
        <v>48</v>
      </c>
      <c r="E1548" t="s">
        <v>22</v>
      </c>
      <c r="F1548" t="s">
        <v>23</v>
      </c>
      <c r="G1548" t="s">
        <v>24</v>
      </c>
      <c r="H1548">
        <v>159</v>
      </c>
      <c r="I1548">
        <v>5</v>
      </c>
      <c r="J1548">
        <v>795</v>
      </c>
    </row>
    <row r="1549" spans="1:10" x14ac:dyDescent="0.3">
      <c r="A1549" s="3" t="s">
        <v>1594</v>
      </c>
      <c r="B1549" s="4">
        <v>43600</v>
      </c>
      <c r="C1549">
        <v>14</v>
      </c>
      <c r="D1549" t="s">
        <v>38</v>
      </c>
      <c r="E1549" t="s">
        <v>12</v>
      </c>
      <c r="F1549" t="s">
        <v>13</v>
      </c>
      <c r="G1549" t="s">
        <v>24</v>
      </c>
      <c r="H1549">
        <v>159</v>
      </c>
      <c r="I1549">
        <v>8</v>
      </c>
      <c r="J1549">
        <v>1272</v>
      </c>
    </row>
    <row r="1550" spans="1:10" x14ac:dyDescent="0.3">
      <c r="A1550" s="3" t="s">
        <v>1595</v>
      </c>
      <c r="B1550" s="4">
        <v>43601</v>
      </c>
      <c r="C1550">
        <v>3</v>
      </c>
      <c r="D1550" t="s">
        <v>43</v>
      </c>
      <c r="E1550" t="s">
        <v>17</v>
      </c>
      <c r="F1550" t="s">
        <v>18</v>
      </c>
      <c r="G1550" t="s">
        <v>19</v>
      </c>
      <c r="H1550">
        <v>289</v>
      </c>
      <c r="I1550">
        <v>4</v>
      </c>
      <c r="J1550">
        <v>1156</v>
      </c>
    </row>
    <row r="1551" spans="1:10" x14ac:dyDescent="0.3">
      <c r="A1551" s="3" t="s">
        <v>1596</v>
      </c>
      <c r="B1551" s="4">
        <v>43602</v>
      </c>
      <c r="C1551">
        <v>15</v>
      </c>
      <c r="D1551" t="s">
        <v>118</v>
      </c>
      <c r="E1551" t="s">
        <v>12</v>
      </c>
      <c r="F1551" t="s">
        <v>13</v>
      </c>
      <c r="G1551" t="s">
        <v>14</v>
      </c>
      <c r="H1551">
        <v>199</v>
      </c>
      <c r="I1551">
        <v>3</v>
      </c>
      <c r="J1551">
        <v>597</v>
      </c>
    </row>
    <row r="1552" spans="1:10" x14ac:dyDescent="0.3">
      <c r="A1552" s="3" t="s">
        <v>1597</v>
      </c>
      <c r="B1552" s="4">
        <v>43602</v>
      </c>
      <c r="C1552">
        <v>1</v>
      </c>
      <c r="D1552" t="s">
        <v>16</v>
      </c>
      <c r="E1552" t="s">
        <v>68</v>
      </c>
      <c r="F1552" t="s">
        <v>18</v>
      </c>
      <c r="G1552" t="s">
        <v>41</v>
      </c>
      <c r="H1552">
        <v>399</v>
      </c>
      <c r="I1552">
        <v>7</v>
      </c>
      <c r="J1552">
        <v>2793</v>
      </c>
    </row>
    <row r="1553" spans="1:10" x14ac:dyDescent="0.3">
      <c r="A1553" s="3" t="s">
        <v>1598</v>
      </c>
      <c r="B1553" s="4">
        <v>43602</v>
      </c>
      <c r="C1553">
        <v>1</v>
      </c>
      <c r="D1553" t="s">
        <v>16</v>
      </c>
      <c r="E1553" t="s">
        <v>17</v>
      </c>
      <c r="F1553" t="s">
        <v>18</v>
      </c>
      <c r="G1553" t="s">
        <v>19</v>
      </c>
      <c r="H1553">
        <v>289</v>
      </c>
      <c r="I1553">
        <v>9</v>
      </c>
      <c r="J1553">
        <v>2601</v>
      </c>
    </row>
    <row r="1554" spans="1:10" x14ac:dyDescent="0.3">
      <c r="A1554" s="3" t="s">
        <v>1599</v>
      </c>
      <c r="B1554" s="4">
        <v>43602</v>
      </c>
      <c r="C1554">
        <v>10</v>
      </c>
      <c r="D1554" t="s">
        <v>58</v>
      </c>
      <c r="E1554" t="s">
        <v>46</v>
      </c>
      <c r="F1554" t="s">
        <v>23</v>
      </c>
      <c r="G1554" t="s">
        <v>19</v>
      </c>
      <c r="H1554">
        <v>289</v>
      </c>
      <c r="I1554">
        <v>2</v>
      </c>
      <c r="J1554">
        <v>578</v>
      </c>
    </row>
    <row r="1555" spans="1:10" x14ac:dyDescent="0.3">
      <c r="A1555" s="3" t="s">
        <v>1600</v>
      </c>
      <c r="B1555" s="4">
        <v>43602</v>
      </c>
      <c r="C1555">
        <v>13</v>
      </c>
      <c r="D1555" t="s">
        <v>33</v>
      </c>
      <c r="E1555" t="s">
        <v>63</v>
      </c>
      <c r="F1555" t="s">
        <v>13</v>
      </c>
      <c r="G1555" t="s">
        <v>31</v>
      </c>
      <c r="H1555">
        <v>69</v>
      </c>
      <c r="I1555">
        <v>0</v>
      </c>
      <c r="J1555">
        <v>0</v>
      </c>
    </row>
    <row r="1556" spans="1:10" x14ac:dyDescent="0.3">
      <c r="A1556" s="3" t="s">
        <v>1601</v>
      </c>
      <c r="B1556" s="4">
        <v>43602</v>
      </c>
      <c r="C1556">
        <v>14</v>
      </c>
      <c r="D1556" t="s">
        <v>38</v>
      </c>
      <c r="E1556" t="s">
        <v>12</v>
      </c>
      <c r="F1556" t="s">
        <v>13</v>
      </c>
      <c r="G1556" t="s">
        <v>19</v>
      </c>
      <c r="H1556">
        <v>289</v>
      </c>
      <c r="I1556">
        <v>6</v>
      </c>
      <c r="J1556">
        <v>1734</v>
      </c>
    </row>
    <row r="1557" spans="1:10" x14ac:dyDescent="0.3">
      <c r="A1557" s="3" t="s">
        <v>1602</v>
      </c>
      <c r="B1557" s="4">
        <v>43602</v>
      </c>
      <c r="C1557">
        <v>17</v>
      </c>
      <c r="D1557" t="s">
        <v>35</v>
      </c>
      <c r="E1557" t="s">
        <v>27</v>
      </c>
      <c r="F1557" t="s">
        <v>28</v>
      </c>
      <c r="G1557" t="s">
        <v>14</v>
      </c>
      <c r="H1557">
        <v>199</v>
      </c>
      <c r="I1557">
        <v>2</v>
      </c>
      <c r="J1557">
        <v>398</v>
      </c>
    </row>
    <row r="1558" spans="1:10" x14ac:dyDescent="0.3">
      <c r="A1558" s="3" t="s">
        <v>1603</v>
      </c>
      <c r="B1558" s="4">
        <v>43602</v>
      </c>
      <c r="C1558">
        <v>1</v>
      </c>
      <c r="D1558" t="s">
        <v>16</v>
      </c>
      <c r="E1558" t="s">
        <v>68</v>
      </c>
      <c r="F1558" t="s">
        <v>18</v>
      </c>
      <c r="G1558" t="s">
        <v>31</v>
      </c>
      <c r="H1558">
        <v>69</v>
      </c>
      <c r="I1558">
        <v>7</v>
      </c>
      <c r="J1558">
        <v>483</v>
      </c>
    </row>
    <row r="1559" spans="1:10" x14ac:dyDescent="0.3">
      <c r="A1559" s="3" t="s">
        <v>1604</v>
      </c>
      <c r="B1559" s="4">
        <v>43603</v>
      </c>
      <c r="C1559">
        <v>2</v>
      </c>
      <c r="D1559" t="s">
        <v>106</v>
      </c>
      <c r="E1559" t="s">
        <v>68</v>
      </c>
      <c r="F1559" t="s">
        <v>18</v>
      </c>
      <c r="G1559" t="s">
        <v>41</v>
      </c>
      <c r="H1559">
        <v>399</v>
      </c>
      <c r="I1559">
        <v>4</v>
      </c>
      <c r="J1559">
        <v>1596</v>
      </c>
    </row>
    <row r="1560" spans="1:10" x14ac:dyDescent="0.3">
      <c r="A1560" s="3" t="s">
        <v>1605</v>
      </c>
      <c r="B1560" s="4">
        <v>43604</v>
      </c>
      <c r="C1560">
        <v>10</v>
      </c>
      <c r="D1560" t="s">
        <v>58</v>
      </c>
      <c r="E1560" t="s">
        <v>22</v>
      </c>
      <c r="F1560" t="s">
        <v>23</v>
      </c>
      <c r="G1560" t="s">
        <v>41</v>
      </c>
      <c r="H1560">
        <v>399</v>
      </c>
      <c r="I1560">
        <v>1</v>
      </c>
      <c r="J1560">
        <v>399</v>
      </c>
    </row>
    <row r="1561" spans="1:10" x14ac:dyDescent="0.3">
      <c r="A1561" s="3" t="s">
        <v>1606</v>
      </c>
      <c r="B1561" s="4">
        <v>43604</v>
      </c>
      <c r="C1561">
        <v>20</v>
      </c>
      <c r="D1561" t="s">
        <v>40</v>
      </c>
      <c r="E1561" t="s">
        <v>27</v>
      </c>
      <c r="F1561" t="s">
        <v>28</v>
      </c>
      <c r="G1561" t="s">
        <v>14</v>
      </c>
      <c r="H1561">
        <v>199</v>
      </c>
      <c r="I1561">
        <v>2</v>
      </c>
      <c r="J1561">
        <v>398</v>
      </c>
    </row>
    <row r="1562" spans="1:10" x14ac:dyDescent="0.3">
      <c r="A1562" s="3" t="s">
        <v>1607</v>
      </c>
      <c r="B1562" s="4">
        <v>43604</v>
      </c>
      <c r="C1562">
        <v>1</v>
      </c>
      <c r="D1562" t="s">
        <v>16</v>
      </c>
      <c r="E1562" t="s">
        <v>17</v>
      </c>
      <c r="F1562" t="s">
        <v>18</v>
      </c>
      <c r="G1562" t="s">
        <v>19</v>
      </c>
      <c r="H1562">
        <v>289</v>
      </c>
      <c r="I1562">
        <v>1</v>
      </c>
      <c r="J1562">
        <v>289</v>
      </c>
    </row>
    <row r="1563" spans="1:10" x14ac:dyDescent="0.3">
      <c r="A1563" s="3" t="s">
        <v>1608</v>
      </c>
      <c r="B1563" s="4">
        <v>43605</v>
      </c>
      <c r="C1563">
        <v>1</v>
      </c>
      <c r="D1563" t="s">
        <v>16</v>
      </c>
      <c r="E1563" t="s">
        <v>17</v>
      </c>
      <c r="F1563" t="s">
        <v>18</v>
      </c>
      <c r="G1563" t="s">
        <v>24</v>
      </c>
      <c r="H1563">
        <v>159</v>
      </c>
      <c r="I1563">
        <v>4</v>
      </c>
      <c r="J1563">
        <v>636</v>
      </c>
    </row>
    <row r="1564" spans="1:10" x14ac:dyDescent="0.3">
      <c r="A1564" s="3" t="s">
        <v>1609</v>
      </c>
      <c r="B1564" s="4">
        <v>43605</v>
      </c>
      <c r="C1564">
        <v>19</v>
      </c>
      <c r="D1564" t="s">
        <v>56</v>
      </c>
      <c r="E1564" t="s">
        <v>36</v>
      </c>
      <c r="F1564" t="s">
        <v>28</v>
      </c>
      <c r="G1564" t="s">
        <v>41</v>
      </c>
      <c r="H1564">
        <v>399</v>
      </c>
      <c r="I1564">
        <v>8</v>
      </c>
      <c r="J1564">
        <v>3192</v>
      </c>
    </row>
    <row r="1565" spans="1:10" x14ac:dyDescent="0.3">
      <c r="A1565" s="3" t="s">
        <v>1610</v>
      </c>
      <c r="B1565" s="4">
        <v>43605</v>
      </c>
      <c r="C1565">
        <v>2</v>
      </c>
      <c r="D1565" t="s">
        <v>106</v>
      </c>
      <c r="E1565" t="s">
        <v>17</v>
      </c>
      <c r="F1565" t="s">
        <v>18</v>
      </c>
      <c r="G1565" t="s">
        <v>14</v>
      </c>
      <c r="H1565">
        <v>199</v>
      </c>
      <c r="I1565">
        <v>9</v>
      </c>
      <c r="J1565">
        <v>1791</v>
      </c>
    </row>
    <row r="1566" spans="1:10" x14ac:dyDescent="0.3">
      <c r="A1566" s="3" t="s">
        <v>1611</v>
      </c>
      <c r="B1566" s="4">
        <v>43605</v>
      </c>
      <c r="C1566">
        <v>7</v>
      </c>
      <c r="D1566" t="s">
        <v>88</v>
      </c>
      <c r="E1566" t="s">
        <v>22</v>
      </c>
      <c r="F1566" t="s">
        <v>23</v>
      </c>
      <c r="G1566" t="s">
        <v>19</v>
      </c>
      <c r="H1566">
        <v>289</v>
      </c>
      <c r="I1566">
        <v>8</v>
      </c>
      <c r="J1566">
        <v>2312</v>
      </c>
    </row>
    <row r="1567" spans="1:10" x14ac:dyDescent="0.3">
      <c r="A1567" s="3" t="s">
        <v>1612</v>
      </c>
      <c r="B1567" s="4">
        <v>43606</v>
      </c>
      <c r="C1567">
        <v>5</v>
      </c>
      <c r="D1567" t="s">
        <v>60</v>
      </c>
      <c r="E1567" t="s">
        <v>17</v>
      </c>
      <c r="F1567" t="s">
        <v>18</v>
      </c>
      <c r="G1567" t="s">
        <v>19</v>
      </c>
      <c r="H1567">
        <v>289</v>
      </c>
      <c r="I1567">
        <v>2</v>
      </c>
      <c r="J1567">
        <v>578</v>
      </c>
    </row>
    <row r="1568" spans="1:10" x14ac:dyDescent="0.3">
      <c r="A1568" s="3" t="s">
        <v>1613</v>
      </c>
      <c r="B1568" s="4">
        <v>43606</v>
      </c>
      <c r="C1568">
        <v>17</v>
      </c>
      <c r="D1568" t="s">
        <v>35</v>
      </c>
      <c r="E1568" t="s">
        <v>36</v>
      </c>
      <c r="F1568" t="s">
        <v>28</v>
      </c>
      <c r="G1568" t="s">
        <v>31</v>
      </c>
      <c r="H1568">
        <v>69</v>
      </c>
      <c r="I1568">
        <v>2</v>
      </c>
      <c r="J1568">
        <v>138</v>
      </c>
    </row>
    <row r="1569" spans="1:10" x14ac:dyDescent="0.3">
      <c r="A1569" s="3" t="s">
        <v>1614</v>
      </c>
      <c r="B1569" s="4">
        <v>43607</v>
      </c>
      <c r="C1569">
        <v>10</v>
      </c>
      <c r="D1569" t="s">
        <v>58</v>
      </c>
      <c r="E1569" t="s">
        <v>22</v>
      </c>
      <c r="F1569" t="s">
        <v>23</v>
      </c>
      <c r="G1569" t="s">
        <v>19</v>
      </c>
      <c r="H1569">
        <v>289</v>
      </c>
      <c r="I1569">
        <v>7</v>
      </c>
      <c r="J1569">
        <v>2023</v>
      </c>
    </row>
    <row r="1570" spans="1:10" x14ac:dyDescent="0.3">
      <c r="A1570" s="3" t="s">
        <v>1615</v>
      </c>
      <c r="B1570" s="4">
        <v>43607</v>
      </c>
      <c r="C1570">
        <v>8</v>
      </c>
      <c r="D1570" t="s">
        <v>45</v>
      </c>
      <c r="E1570" t="s">
        <v>46</v>
      </c>
      <c r="F1570" t="s">
        <v>23</v>
      </c>
      <c r="G1570" t="s">
        <v>31</v>
      </c>
      <c r="H1570">
        <v>69</v>
      </c>
      <c r="I1570">
        <v>2</v>
      </c>
      <c r="J1570">
        <v>138</v>
      </c>
    </row>
    <row r="1571" spans="1:10" x14ac:dyDescent="0.3">
      <c r="A1571" s="3" t="s">
        <v>1616</v>
      </c>
      <c r="B1571" s="4">
        <v>43607</v>
      </c>
      <c r="C1571">
        <v>14</v>
      </c>
      <c r="D1571" t="s">
        <v>38</v>
      </c>
      <c r="E1571" t="s">
        <v>12</v>
      </c>
      <c r="F1571" t="s">
        <v>13</v>
      </c>
      <c r="G1571" t="s">
        <v>31</v>
      </c>
      <c r="H1571">
        <v>69</v>
      </c>
      <c r="I1571">
        <v>9</v>
      </c>
      <c r="J1571">
        <v>621</v>
      </c>
    </row>
    <row r="1572" spans="1:10" x14ac:dyDescent="0.3">
      <c r="A1572" s="3" t="s">
        <v>1617</v>
      </c>
      <c r="B1572" s="4">
        <v>43608</v>
      </c>
      <c r="C1572">
        <v>15</v>
      </c>
      <c r="D1572" t="s">
        <v>118</v>
      </c>
      <c r="E1572" t="s">
        <v>63</v>
      </c>
      <c r="F1572" t="s">
        <v>13</v>
      </c>
      <c r="G1572" t="s">
        <v>24</v>
      </c>
      <c r="H1572">
        <v>159</v>
      </c>
      <c r="I1572">
        <v>2</v>
      </c>
      <c r="J1572">
        <v>318</v>
      </c>
    </row>
    <row r="1573" spans="1:10" x14ac:dyDescent="0.3">
      <c r="A1573" s="3" t="s">
        <v>1618</v>
      </c>
      <c r="B1573" s="4">
        <v>43609</v>
      </c>
      <c r="C1573">
        <v>14</v>
      </c>
      <c r="D1573" t="s">
        <v>38</v>
      </c>
      <c r="E1573" t="s">
        <v>63</v>
      </c>
      <c r="F1573" t="s">
        <v>13</v>
      </c>
      <c r="G1573" t="s">
        <v>41</v>
      </c>
      <c r="H1573">
        <v>399</v>
      </c>
      <c r="I1573">
        <v>4</v>
      </c>
      <c r="J1573">
        <v>1596</v>
      </c>
    </row>
    <row r="1574" spans="1:10" x14ac:dyDescent="0.3">
      <c r="A1574" s="3" t="s">
        <v>1619</v>
      </c>
      <c r="B1574" s="4">
        <v>43610</v>
      </c>
      <c r="C1574">
        <v>5</v>
      </c>
      <c r="D1574" t="s">
        <v>60</v>
      </c>
      <c r="E1574" t="s">
        <v>17</v>
      </c>
      <c r="F1574" t="s">
        <v>18</v>
      </c>
      <c r="G1574" t="s">
        <v>24</v>
      </c>
      <c r="H1574">
        <v>159</v>
      </c>
      <c r="I1574">
        <v>3</v>
      </c>
      <c r="J1574">
        <v>477</v>
      </c>
    </row>
    <row r="1575" spans="1:10" x14ac:dyDescent="0.3">
      <c r="A1575" s="3" t="s">
        <v>1620</v>
      </c>
      <c r="B1575" s="4">
        <v>43610</v>
      </c>
      <c r="C1575">
        <v>17</v>
      </c>
      <c r="D1575" t="s">
        <v>35</v>
      </c>
      <c r="E1575" t="s">
        <v>27</v>
      </c>
      <c r="F1575" t="s">
        <v>28</v>
      </c>
      <c r="G1575" t="s">
        <v>19</v>
      </c>
      <c r="H1575">
        <v>289</v>
      </c>
      <c r="I1575">
        <v>3</v>
      </c>
      <c r="J1575">
        <v>867</v>
      </c>
    </row>
    <row r="1576" spans="1:10" x14ac:dyDescent="0.3">
      <c r="A1576" s="3" t="s">
        <v>1621</v>
      </c>
      <c r="B1576" s="4">
        <v>43610</v>
      </c>
      <c r="C1576">
        <v>5</v>
      </c>
      <c r="D1576" t="s">
        <v>60</v>
      </c>
      <c r="E1576" t="s">
        <v>68</v>
      </c>
      <c r="F1576" t="s">
        <v>18</v>
      </c>
      <c r="G1576" t="s">
        <v>24</v>
      </c>
      <c r="H1576">
        <v>159</v>
      </c>
      <c r="I1576">
        <v>2</v>
      </c>
      <c r="J1576">
        <v>318</v>
      </c>
    </row>
    <row r="1577" spans="1:10" x14ac:dyDescent="0.3">
      <c r="A1577" s="3" t="s">
        <v>1622</v>
      </c>
      <c r="B1577" s="4">
        <v>43610</v>
      </c>
      <c r="C1577">
        <v>12</v>
      </c>
      <c r="D1577" t="s">
        <v>66</v>
      </c>
      <c r="E1577" t="s">
        <v>63</v>
      </c>
      <c r="F1577" t="s">
        <v>13</v>
      </c>
      <c r="G1577" t="s">
        <v>41</v>
      </c>
      <c r="H1577">
        <v>399</v>
      </c>
      <c r="I1577">
        <v>2</v>
      </c>
      <c r="J1577">
        <v>798</v>
      </c>
    </row>
    <row r="1578" spans="1:10" x14ac:dyDescent="0.3">
      <c r="A1578" s="3" t="s">
        <v>1623</v>
      </c>
      <c r="B1578" s="4">
        <v>43610</v>
      </c>
      <c r="C1578">
        <v>13</v>
      </c>
      <c r="D1578" t="s">
        <v>33</v>
      </c>
      <c r="E1578" t="s">
        <v>63</v>
      </c>
      <c r="F1578" t="s">
        <v>13</v>
      </c>
      <c r="G1578" t="s">
        <v>14</v>
      </c>
      <c r="H1578">
        <v>199</v>
      </c>
      <c r="I1578">
        <v>0</v>
      </c>
      <c r="J1578">
        <v>0</v>
      </c>
    </row>
    <row r="1579" spans="1:10" x14ac:dyDescent="0.3">
      <c r="A1579" s="3" t="s">
        <v>1624</v>
      </c>
      <c r="B1579" s="4">
        <v>43610</v>
      </c>
      <c r="C1579">
        <v>7</v>
      </c>
      <c r="D1579" t="s">
        <v>88</v>
      </c>
      <c r="E1579" t="s">
        <v>46</v>
      </c>
      <c r="F1579" t="s">
        <v>23</v>
      </c>
      <c r="G1579" t="s">
        <v>31</v>
      </c>
      <c r="H1579">
        <v>69</v>
      </c>
      <c r="I1579">
        <v>3</v>
      </c>
      <c r="J1579">
        <v>207</v>
      </c>
    </row>
    <row r="1580" spans="1:10" x14ac:dyDescent="0.3">
      <c r="A1580" s="3" t="s">
        <v>1625</v>
      </c>
      <c r="B1580" s="4">
        <v>43610</v>
      </c>
      <c r="C1580">
        <v>1</v>
      </c>
      <c r="D1580" t="s">
        <v>16</v>
      </c>
      <c r="E1580" t="s">
        <v>68</v>
      </c>
      <c r="F1580" t="s">
        <v>18</v>
      </c>
      <c r="G1580" t="s">
        <v>14</v>
      </c>
      <c r="H1580">
        <v>199</v>
      </c>
      <c r="I1580">
        <v>1</v>
      </c>
      <c r="J1580">
        <v>199</v>
      </c>
    </row>
    <row r="1581" spans="1:10" x14ac:dyDescent="0.3">
      <c r="A1581" s="3" t="s">
        <v>1626</v>
      </c>
      <c r="B1581" s="4">
        <v>43610</v>
      </c>
      <c r="C1581">
        <v>11</v>
      </c>
      <c r="D1581" t="s">
        <v>11</v>
      </c>
      <c r="E1581" t="s">
        <v>63</v>
      </c>
      <c r="F1581" t="s">
        <v>13</v>
      </c>
      <c r="G1581" t="s">
        <v>14</v>
      </c>
      <c r="H1581">
        <v>199</v>
      </c>
      <c r="I1581">
        <v>6</v>
      </c>
      <c r="J1581">
        <v>1194</v>
      </c>
    </row>
    <row r="1582" spans="1:10" x14ac:dyDescent="0.3">
      <c r="A1582" s="3" t="s">
        <v>1627</v>
      </c>
      <c r="B1582" s="4">
        <v>43610</v>
      </c>
      <c r="C1582">
        <v>9</v>
      </c>
      <c r="D1582" t="s">
        <v>21</v>
      </c>
      <c r="E1582" t="s">
        <v>22</v>
      </c>
      <c r="F1582" t="s">
        <v>23</v>
      </c>
      <c r="G1582" t="s">
        <v>31</v>
      </c>
      <c r="H1582">
        <v>69</v>
      </c>
      <c r="I1582">
        <v>0</v>
      </c>
      <c r="J1582">
        <v>0</v>
      </c>
    </row>
    <row r="1583" spans="1:10" x14ac:dyDescent="0.3">
      <c r="A1583" s="3" t="s">
        <v>1628</v>
      </c>
      <c r="B1583" s="4">
        <v>43610</v>
      </c>
      <c r="C1583">
        <v>16</v>
      </c>
      <c r="D1583" t="s">
        <v>30</v>
      </c>
      <c r="E1583" t="s">
        <v>27</v>
      </c>
      <c r="F1583" t="s">
        <v>28</v>
      </c>
      <c r="G1583" t="s">
        <v>19</v>
      </c>
      <c r="H1583">
        <v>289</v>
      </c>
      <c r="I1583">
        <v>1</v>
      </c>
      <c r="J1583">
        <v>289</v>
      </c>
    </row>
    <row r="1584" spans="1:10" x14ac:dyDescent="0.3">
      <c r="A1584" s="3" t="s">
        <v>1629</v>
      </c>
      <c r="B1584" s="4">
        <v>43610</v>
      </c>
      <c r="C1584">
        <v>1</v>
      </c>
      <c r="D1584" t="s">
        <v>16</v>
      </c>
      <c r="E1584" t="s">
        <v>68</v>
      </c>
      <c r="F1584" t="s">
        <v>18</v>
      </c>
      <c r="G1584" t="s">
        <v>19</v>
      </c>
      <c r="H1584">
        <v>289</v>
      </c>
      <c r="I1584">
        <v>9</v>
      </c>
      <c r="J1584">
        <v>2601</v>
      </c>
    </row>
    <row r="1585" spans="1:10" x14ac:dyDescent="0.3">
      <c r="A1585" s="3" t="s">
        <v>1630</v>
      </c>
      <c r="B1585" s="4">
        <v>43610</v>
      </c>
      <c r="C1585">
        <v>5</v>
      </c>
      <c r="D1585" t="s">
        <v>60</v>
      </c>
      <c r="E1585" t="s">
        <v>68</v>
      </c>
      <c r="F1585" t="s">
        <v>18</v>
      </c>
      <c r="G1585" t="s">
        <v>14</v>
      </c>
      <c r="H1585">
        <v>199</v>
      </c>
      <c r="I1585">
        <v>8</v>
      </c>
      <c r="J1585">
        <v>1592</v>
      </c>
    </row>
    <row r="1586" spans="1:10" x14ac:dyDescent="0.3">
      <c r="A1586" s="3" t="s">
        <v>1631</v>
      </c>
      <c r="B1586" s="4">
        <v>43611</v>
      </c>
      <c r="C1586">
        <v>10</v>
      </c>
      <c r="D1586" t="s">
        <v>58</v>
      </c>
      <c r="E1586" t="s">
        <v>22</v>
      </c>
      <c r="F1586" t="s">
        <v>23</v>
      </c>
      <c r="G1586" t="s">
        <v>24</v>
      </c>
      <c r="H1586">
        <v>159</v>
      </c>
      <c r="I1586">
        <v>6</v>
      </c>
      <c r="J1586">
        <v>954</v>
      </c>
    </row>
    <row r="1587" spans="1:10" x14ac:dyDescent="0.3">
      <c r="A1587" s="3" t="s">
        <v>1632</v>
      </c>
      <c r="B1587" s="4">
        <v>43611</v>
      </c>
      <c r="C1587">
        <v>4</v>
      </c>
      <c r="D1587" t="s">
        <v>51</v>
      </c>
      <c r="E1587" t="s">
        <v>17</v>
      </c>
      <c r="F1587" t="s">
        <v>18</v>
      </c>
      <c r="G1587" t="s">
        <v>19</v>
      </c>
      <c r="H1587">
        <v>289</v>
      </c>
      <c r="I1587">
        <v>2</v>
      </c>
      <c r="J1587">
        <v>578</v>
      </c>
    </row>
    <row r="1588" spans="1:10" x14ac:dyDescent="0.3">
      <c r="A1588" s="3" t="s">
        <v>1633</v>
      </c>
      <c r="B1588" s="4">
        <v>43611</v>
      </c>
      <c r="C1588">
        <v>11</v>
      </c>
      <c r="D1588" t="s">
        <v>11</v>
      </c>
      <c r="E1588" t="s">
        <v>63</v>
      </c>
      <c r="F1588" t="s">
        <v>13</v>
      </c>
      <c r="G1588" t="s">
        <v>14</v>
      </c>
      <c r="H1588">
        <v>199</v>
      </c>
      <c r="I1588">
        <v>1</v>
      </c>
      <c r="J1588">
        <v>199</v>
      </c>
    </row>
    <row r="1589" spans="1:10" x14ac:dyDescent="0.3">
      <c r="A1589" s="3" t="s">
        <v>1634</v>
      </c>
      <c r="B1589" s="4">
        <v>43611</v>
      </c>
      <c r="C1589">
        <v>17</v>
      </c>
      <c r="D1589" t="s">
        <v>35</v>
      </c>
      <c r="E1589" t="s">
        <v>36</v>
      </c>
      <c r="F1589" t="s">
        <v>28</v>
      </c>
      <c r="G1589" t="s">
        <v>24</v>
      </c>
      <c r="H1589">
        <v>159</v>
      </c>
      <c r="I1589">
        <v>9</v>
      </c>
      <c r="J1589">
        <v>1431</v>
      </c>
    </row>
    <row r="1590" spans="1:10" x14ac:dyDescent="0.3">
      <c r="A1590" s="3" t="s">
        <v>1635</v>
      </c>
      <c r="B1590" s="4">
        <v>43611</v>
      </c>
      <c r="C1590">
        <v>7</v>
      </c>
      <c r="D1590" t="s">
        <v>88</v>
      </c>
      <c r="E1590" t="s">
        <v>46</v>
      </c>
      <c r="F1590" t="s">
        <v>23</v>
      </c>
      <c r="G1590" t="s">
        <v>31</v>
      </c>
      <c r="H1590">
        <v>69</v>
      </c>
      <c r="I1590">
        <v>3</v>
      </c>
      <c r="J1590">
        <v>207</v>
      </c>
    </row>
    <row r="1591" spans="1:10" x14ac:dyDescent="0.3">
      <c r="A1591" s="3" t="s">
        <v>1636</v>
      </c>
      <c r="B1591" s="4">
        <v>43611</v>
      </c>
      <c r="C1591">
        <v>17</v>
      </c>
      <c r="D1591" t="s">
        <v>35</v>
      </c>
      <c r="E1591" t="s">
        <v>36</v>
      </c>
      <c r="F1591" t="s">
        <v>28</v>
      </c>
      <c r="G1591" t="s">
        <v>24</v>
      </c>
      <c r="H1591">
        <v>159</v>
      </c>
      <c r="I1591">
        <v>2</v>
      </c>
      <c r="J1591">
        <v>318</v>
      </c>
    </row>
    <row r="1592" spans="1:10" x14ac:dyDescent="0.3">
      <c r="A1592" s="3" t="s">
        <v>1637</v>
      </c>
      <c r="B1592" s="4">
        <v>43611</v>
      </c>
      <c r="C1592">
        <v>16</v>
      </c>
      <c r="D1592" t="s">
        <v>30</v>
      </c>
      <c r="E1592" t="s">
        <v>36</v>
      </c>
      <c r="F1592" t="s">
        <v>28</v>
      </c>
      <c r="G1592" t="s">
        <v>31</v>
      </c>
      <c r="H1592">
        <v>69</v>
      </c>
      <c r="I1592">
        <v>5</v>
      </c>
      <c r="J1592">
        <v>345</v>
      </c>
    </row>
    <row r="1593" spans="1:10" x14ac:dyDescent="0.3">
      <c r="A1593" s="3" t="s">
        <v>1638</v>
      </c>
      <c r="B1593" s="4">
        <v>43611</v>
      </c>
      <c r="C1593">
        <v>16</v>
      </c>
      <c r="D1593" t="s">
        <v>30</v>
      </c>
      <c r="E1593" t="s">
        <v>27</v>
      </c>
      <c r="F1593" t="s">
        <v>28</v>
      </c>
      <c r="G1593" t="s">
        <v>24</v>
      </c>
      <c r="H1593">
        <v>159</v>
      </c>
      <c r="I1593">
        <v>7</v>
      </c>
      <c r="J1593">
        <v>1113</v>
      </c>
    </row>
    <row r="1594" spans="1:10" x14ac:dyDescent="0.3">
      <c r="A1594" s="3" t="s">
        <v>1639</v>
      </c>
      <c r="B1594" s="4">
        <v>43611</v>
      </c>
      <c r="C1594">
        <v>16</v>
      </c>
      <c r="D1594" t="s">
        <v>30</v>
      </c>
      <c r="E1594" t="s">
        <v>36</v>
      </c>
      <c r="F1594" t="s">
        <v>28</v>
      </c>
      <c r="G1594" t="s">
        <v>19</v>
      </c>
      <c r="H1594">
        <v>289</v>
      </c>
      <c r="I1594">
        <v>9</v>
      </c>
      <c r="J1594">
        <v>2601</v>
      </c>
    </row>
    <row r="1595" spans="1:10" x14ac:dyDescent="0.3">
      <c r="A1595" s="3" t="s">
        <v>1640</v>
      </c>
      <c r="B1595" s="4">
        <v>43612</v>
      </c>
      <c r="C1595">
        <v>11</v>
      </c>
      <c r="D1595" t="s">
        <v>11</v>
      </c>
      <c r="E1595" t="s">
        <v>63</v>
      </c>
      <c r="F1595" t="s">
        <v>13</v>
      </c>
      <c r="G1595" t="s">
        <v>41</v>
      </c>
      <c r="H1595">
        <v>399</v>
      </c>
      <c r="I1595">
        <v>0</v>
      </c>
      <c r="J1595">
        <v>0</v>
      </c>
    </row>
    <row r="1596" spans="1:10" x14ac:dyDescent="0.3">
      <c r="A1596" s="3" t="s">
        <v>1641</v>
      </c>
      <c r="B1596" s="4">
        <v>43612</v>
      </c>
      <c r="C1596">
        <v>19</v>
      </c>
      <c r="D1596" t="s">
        <v>56</v>
      </c>
      <c r="E1596" t="s">
        <v>27</v>
      </c>
      <c r="F1596" t="s">
        <v>28</v>
      </c>
      <c r="G1596" t="s">
        <v>14</v>
      </c>
      <c r="H1596">
        <v>199</v>
      </c>
      <c r="I1596">
        <v>0</v>
      </c>
      <c r="J1596">
        <v>0</v>
      </c>
    </row>
    <row r="1597" spans="1:10" x14ac:dyDescent="0.3">
      <c r="A1597" s="3" t="s">
        <v>1642</v>
      </c>
      <c r="B1597" s="4">
        <v>43613</v>
      </c>
      <c r="C1597">
        <v>5</v>
      </c>
      <c r="D1597" t="s">
        <v>60</v>
      </c>
      <c r="E1597" t="s">
        <v>17</v>
      </c>
      <c r="F1597" t="s">
        <v>18</v>
      </c>
      <c r="G1597" t="s">
        <v>24</v>
      </c>
      <c r="H1597">
        <v>159</v>
      </c>
      <c r="I1597">
        <v>2</v>
      </c>
      <c r="J1597">
        <v>318</v>
      </c>
    </row>
    <row r="1598" spans="1:10" x14ac:dyDescent="0.3">
      <c r="A1598" s="3" t="s">
        <v>1643</v>
      </c>
      <c r="B1598" s="4">
        <v>43613</v>
      </c>
      <c r="C1598">
        <v>16</v>
      </c>
      <c r="D1598" t="s">
        <v>30</v>
      </c>
      <c r="E1598" t="s">
        <v>27</v>
      </c>
      <c r="F1598" t="s">
        <v>28</v>
      </c>
      <c r="G1598" t="s">
        <v>14</v>
      </c>
      <c r="H1598">
        <v>199</v>
      </c>
      <c r="I1598">
        <v>8</v>
      </c>
      <c r="J1598">
        <v>1592</v>
      </c>
    </row>
    <row r="1599" spans="1:10" x14ac:dyDescent="0.3">
      <c r="A1599" s="3" t="s">
        <v>1644</v>
      </c>
      <c r="B1599" s="4">
        <v>43613</v>
      </c>
      <c r="C1599">
        <v>19</v>
      </c>
      <c r="D1599" t="s">
        <v>56</v>
      </c>
      <c r="E1599" t="s">
        <v>36</v>
      </c>
      <c r="F1599" t="s">
        <v>28</v>
      </c>
      <c r="G1599" t="s">
        <v>24</v>
      </c>
      <c r="H1599">
        <v>159</v>
      </c>
      <c r="I1599">
        <v>3</v>
      </c>
      <c r="J1599">
        <v>477</v>
      </c>
    </row>
    <row r="1600" spans="1:10" x14ac:dyDescent="0.3">
      <c r="A1600" s="3" t="s">
        <v>1645</v>
      </c>
      <c r="B1600" s="4">
        <v>43613</v>
      </c>
      <c r="C1600">
        <v>5</v>
      </c>
      <c r="D1600" t="s">
        <v>60</v>
      </c>
      <c r="E1600" t="s">
        <v>68</v>
      </c>
      <c r="F1600" t="s">
        <v>18</v>
      </c>
      <c r="G1600" t="s">
        <v>24</v>
      </c>
      <c r="H1600">
        <v>159</v>
      </c>
      <c r="I1600">
        <v>9</v>
      </c>
      <c r="J1600">
        <v>1431</v>
      </c>
    </row>
    <row r="1601" spans="1:10" x14ac:dyDescent="0.3">
      <c r="A1601" s="3" t="s">
        <v>1646</v>
      </c>
      <c r="B1601" s="4">
        <v>43613</v>
      </c>
      <c r="C1601">
        <v>9</v>
      </c>
      <c r="D1601" t="s">
        <v>21</v>
      </c>
      <c r="E1601" t="s">
        <v>46</v>
      </c>
      <c r="F1601" t="s">
        <v>23</v>
      </c>
      <c r="G1601" t="s">
        <v>14</v>
      </c>
      <c r="H1601">
        <v>199</v>
      </c>
      <c r="I1601">
        <v>1</v>
      </c>
      <c r="J1601">
        <v>199</v>
      </c>
    </row>
    <row r="1602" spans="1:10" x14ac:dyDescent="0.3">
      <c r="A1602" s="3" t="s">
        <v>1647</v>
      </c>
      <c r="B1602" s="4">
        <v>43614</v>
      </c>
      <c r="C1602">
        <v>17</v>
      </c>
      <c r="D1602" t="s">
        <v>35</v>
      </c>
      <c r="E1602" t="s">
        <v>27</v>
      </c>
      <c r="F1602" t="s">
        <v>28</v>
      </c>
      <c r="G1602" t="s">
        <v>41</v>
      </c>
      <c r="H1602">
        <v>399</v>
      </c>
      <c r="I1602">
        <v>2</v>
      </c>
      <c r="J1602">
        <v>798</v>
      </c>
    </row>
    <row r="1603" spans="1:10" x14ac:dyDescent="0.3">
      <c r="A1603" s="3" t="s">
        <v>1648</v>
      </c>
      <c r="B1603" s="4">
        <v>43614</v>
      </c>
      <c r="C1603">
        <v>4</v>
      </c>
      <c r="D1603" t="s">
        <v>51</v>
      </c>
      <c r="E1603" t="s">
        <v>68</v>
      </c>
      <c r="F1603" t="s">
        <v>18</v>
      </c>
      <c r="G1603" t="s">
        <v>14</v>
      </c>
      <c r="H1603">
        <v>199</v>
      </c>
      <c r="I1603">
        <v>1</v>
      </c>
      <c r="J1603">
        <v>199</v>
      </c>
    </row>
    <row r="1604" spans="1:10" x14ac:dyDescent="0.3">
      <c r="A1604" s="3" t="s">
        <v>1649</v>
      </c>
      <c r="B1604" s="4">
        <v>43614</v>
      </c>
      <c r="C1604">
        <v>18</v>
      </c>
      <c r="D1604" t="s">
        <v>26</v>
      </c>
      <c r="E1604" t="s">
        <v>27</v>
      </c>
      <c r="F1604" t="s">
        <v>28</v>
      </c>
      <c r="G1604" t="s">
        <v>14</v>
      </c>
      <c r="H1604">
        <v>199</v>
      </c>
      <c r="I1604">
        <v>8</v>
      </c>
      <c r="J1604">
        <v>1592</v>
      </c>
    </row>
    <row r="1605" spans="1:10" x14ac:dyDescent="0.3">
      <c r="A1605" s="3" t="s">
        <v>1650</v>
      </c>
      <c r="B1605" s="4">
        <v>43614</v>
      </c>
      <c r="C1605">
        <v>13</v>
      </c>
      <c r="D1605" t="s">
        <v>33</v>
      </c>
      <c r="E1605" t="s">
        <v>63</v>
      </c>
      <c r="F1605" t="s">
        <v>13</v>
      </c>
      <c r="G1605" t="s">
        <v>14</v>
      </c>
      <c r="H1605">
        <v>199</v>
      </c>
      <c r="I1605">
        <v>7</v>
      </c>
      <c r="J1605">
        <v>1393</v>
      </c>
    </row>
    <row r="1606" spans="1:10" x14ac:dyDescent="0.3">
      <c r="A1606" s="3" t="s">
        <v>1651</v>
      </c>
      <c r="B1606" s="4">
        <v>43614</v>
      </c>
      <c r="C1606">
        <v>6</v>
      </c>
      <c r="D1606" t="s">
        <v>48</v>
      </c>
      <c r="E1606" t="s">
        <v>46</v>
      </c>
      <c r="F1606" t="s">
        <v>23</v>
      </c>
      <c r="G1606" t="s">
        <v>24</v>
      </c>
      <c r="H1606">
        <v>159</v>
      </c>
      <c r="I1606">
        <v>5</v>
      </c>
      <c r="J1606">
        <v>795</v>
      </c>
    </row>
    <row r="1607" spans="1:10" x14ac:dyDescent="0.3">
      <c r="A1607" s="3" t="s">
        <v>1652</v>
      </c>
      <c r="B1607" s="4">
        <v>43614</v>
      </c>
      <c r="C1607">
        <v>16</v>
      </c>
      <c r="D1607" t="s">
        <v>30</v>
      </c>
      <c r="E1607" t="s">
        <v>27</v>
      </c>
      <c r="F1607" t="s">
        <v>28</v>
      </c>
      <c r="G1607" t="s">
        <v>31</v>
      </c>
      <c r="H1607">
        <v>69</v>
      </c>
      <c r="I1607">
        <v>1</v>
      </c>
      <c r="J1607">
        <v>69</v>
      </c>
    </row>
    <row r="1608" spans="1:10" x14ac:dyDescent="0.3">
      <c r="A1608" s="3" t="s">
        <v>1653</v>
      </c>
      <c r="B1608" s="4">
        <v>43615</v>
      </c>
      <c r="C1608">
        <v>5</v>
      </c>
      <c r="D1608" t="s">
        <v>60</v>
      </c>
      <c r="E1608" t="s">
        <v>17</v>
      </c>
      <c r="F1608" t="s">
        <v>18</v>
      </c>
      <c r="G1608" t="s">
        <v>19</v>
      </c>
      <c r="H1608">
        <v>289</v>
      </c>
      <c r="I1608">
        <v>3</v>
      </c>
      <c r="J1608">
        <v>867</v>
      </c>
    </row>
    <row r="1609" spans="1:10" x14ac:dyDescent="0.3">
      <c r="A1609" s="3" t="s">
        <v>1654</v>
      </c>
      <c r="B1609" s="4">
        <v>43615</v>
      </c>
      <c r="C1609">
        <v>17</v>
      </c>
      <c r="D1609" t="s">
        <v>35</v>
      </c>
      <c r="E1609" t="s">
        <v>36</v>
      </c>
      <c r="F1609" t="s">
        <v>28</v>
      </c>
      <c r="G1609" t="s">
        <v>24</v>
      </c>
      <c r="H1609">
        <v>159</v>
      </c>
      <c r="I1609">
        <v>8</v>
      </c>
      <c r="J1609">
        <v>1272</v>
      </c>
    </row>
    <row r="1610" spans="1:10" x14ac:dyDescent="0.3">
      <c r="A1610" s="3" t="s">
        <v>1655</v>
      </c>
      <c r="B1610" s="4">
        <v>43615</v>
      </c>
      <c r="C1610">
        <v>3</v>
      </c>
      <c r="D1610" t="s">
        <v>43</v>
      </c>
      <c r="E1610" t="s">
        <v>17</v>
      </c>
      <c r="F1610" t="s">
        <v>18</v>
      </c>
      <c r="G1610" t="s">
        <v>24</v>
      </c>
      <c r="H1610">
        <v>159</v>
      </c>
      <c r="I1610">
        <v>8</v>
      </c>
      <c r="J1610">
        <v>1272</v>
      </c>
    </row>
    <row r="1611" spans="1:10" x14ac:dyDescent="0.3">
      <c r="A1611" s="3" t="s">
        <v>1656</v>
      </c>
      <c r="B1611" s="4">
        <v>43616</v>
      </c>
      <c r="C1611">
        <v>18</v>
      </c>
      <c r="D1611" t="s">
        <v>26</v>
      </c>
      <c r="E1611" t="s">
        <v>36</v>
      </c>
      <c r="F1611" t="s">
        <v>28</v>
      </c>
      <c r="G1611" t="s">
        <v>31</v>
      </c>
      <c r="H1611">
        <v>69</v>
      </c>
      <c r="I1611">
        <v>4</v>
      </c>
      <c r="J1611">
        <v>276</v>
      </c>
    </row>
    <row r="1612" spans="1:10" x14ac:dyDescent="0.3">
      <c r="A1612" s="3" t="s">
        <v>1657</v>
      </c>
      <c r="B1612" s="4">
        <v>43617</v>
      </c>
      <c r="C1612">
        <v>2</v>
      </c>
      <c r="D1612" t="s">
        <v>106</v>
      </c>
      <c r="E1612" t="s">
        <v>68</v>
      </c>
      <c r="F1612" t="s">
        <v>18</v>
      </c>
      <c r="G1612" t="s">
        <v>24</v>
      </c>
      <c r="H1612">
        <v>159</v>
      </c>
      <c r="I1612">
        <v>1</v>
      </c>
      <c r="J1612">
        <v>159</v>
      </c>
    </row>
    <row r="1613" spans="1:10" x14ac:dyDescent="0.3">
      <c r="A1613" s="3" t="s">
        <v>1658</v>
      </c>
      <c r="B1613" s="4">
        <v>43617</v>
      </c>
      <c r="C1613">
        <v>10</v>
      </c>
      <c r="D1613" t="s">
        <v>58</v>
      </c>
      <c r="E1613" t="s">
        <v>46</v>
      </c>
      <c r="F1613" t="s">
        <v>23</v>
      </c>
      <c r="G1613" t="s">
        <v>24</v>
      </c>
      <c r="H1613">
        <v>159</v>
      </c>
      <c r="I1613">
        <v>2</v>
      </c>
      <c r="J1613">
        <v>318</v>
      </c>
    </row>
    <row r="1614" spans="1:10" x14ac:dyDescent="0.3">
      <c r="A1614" s="3" t="s">
        <v>1659</v>
      </c>
      <c r="B1614" s="4">
        <v>43617</v>
      </c>
      <c r="C1614">
        <v>17</v>
      </c>
      <c r="D1614" t="s">
        <v>35</v>
      </c>
      <c r="E1614" t="s">
        <v>36</v>
      </c>
      <c r="F1614" t="s">
        <v>28</v>
      </c>
      <c r="G1614" t="s">
        <v>19</v>
      </c>
      <c r="H1614">
        <v>289</v>
      </c>
      <c r="I1614">
        <v>0</v>
      </c>
      <c r="J1614">
        <v>0</v>
      </c>
    </row>
    <row r="1615" spans="1:10" x14ac:dyDescent="0.3">
      <c r="A1615" s="3" t="s">
        <v>1660</v>
      </c>
      <c r="B1615" s="4">
        <v>43618</v>
      </c>
      <c r="C1615">
        <v>8</v>
      </c>
      <c r="D1615" t="s">
        <v>45</v>
      </c>
      <c r="E1615" t="s">
        <v>46</v>
      </c>
      <c r="F1615" t="s">
        <v>23</v>
      </c>
      <c r="G1615" t="s">
        <v>19</v>
      </c>
      <c r="H1615">
        <v>289</v>
      </c>
      <c r="I1615">
        <v>4</v>
      </c>
      <c r="J1615">
        <v>1156</v>
      </c>
    </row>
    <row r="1616" spans="1:10" x14ac:dyDescent="0.3">
      <c r="A1616" s="3" t="s">
        <v>1661</v>
      </c>
      <c r="B1616" s="4">
        <v>43618</v>
      </c>
      <c r="C1616">
        <v>3</v>
      </c>
      <c r="D1616" t="s">
        <v>43</v>
      </c>
      <c r="E1616" t="s">
        <v>68</v>
      </c>
      <c r="F1616" t="s">
        <v>18</v>
      </c>
      <c r="G1616" t="s">
        <v>31</v>
      </c>
      <c r="H1616">
        <v>69</v>
      </c>
      <c r="I1616">
        <v>6</v>
      </c>
      <c r="J1616">
        <v>414</v>
      </c>
    </row>
    <row r="1617" spans="1:10" x14ac:dyDescent="0.3">
      <c r="A1617" s="3" t="s">
        <v>1662</v>
      </c>
      <c r="B1617" s="4">
        <v>43618</v>
      </c>
      <c r="C1617">
        <v>10</v>
      </c>
      <c r="D1617" t="s">
        <v>58</v>
      </c>
      <c r="E1617" t="s">
        <v>46</v>
      </c>
      <c r="F1617" t="s">
        <v>23</v>
      </c>
      <c r="G1617" t="s">
        <v>31</v>
      </c>
      <c r="H1617">
        <v>69</v>
      </c>
      <c r="I1617">
        <v>4</v>
      </c>
      <c r="J1617">
        <v>276</v>
      </c>
    </row>
    <row r="1618" spans="1:10" x14ac:dyDescent="0.3">
      <c r="A1618" s="3" t="s">
        <v>1663</v>
      </c>
      <c r="B1618" s="4">
        <v>43618</v>
      </c>
      <c r="C1618">
        <v>15</v>
      </c>
      <c r="D1618" t="s">
        <v>118</v>
      </c>
      <c r="E1618" t="s">
        <v>12</v>
      </c>
      <c r="F1618" t="s">
        <v>13</v>
      </c>
      <c r="G1618" t="s">
        <v>24</v>
      </c>
      <c r="H1618">
        <v>159</v>
      </c>
      <c r="I1618">
        <v>1</v>
      </c>
      <c r="J1618">
        <v>159</v>
      </c>
    </row>
    <row r="1619" spans="1:10" x14ac:dyDescent="0.3">
      <c r="A1619" s="3" t="s">
        <v>1664</v>
      </c>
      <c r="B1619" s="4">
        <v>43619</v>
      </c>
      <c r="C1619">
        <v>19</v>
      </c>
      <c r="D1619" t="s">
        <v>56</v>
      </c>
      <c r="E1619" t="s">
        <v>36</v>
      </c>
      <c r="F1619" t="s">
        <v>28</v>
      </c>
      <c r="G1619" t="s">
        <v>31</v>
      </c>
      <c r="H1619">
        <v>69</v>
      </c>
      <c r="I1619">
        <v>1</v>
      </c>
      <c r="J1619">
        <v>69</v>
      </c>
    </row>
    <row r="1620" spans="1:10" x14ac:dyDescent="0.3">
      <c r="A1620" s="3" t="s">
        <v>1665</v>
      </c>
      <c r="B1620" s="4">
        <v>43620</v>
      </c>
      <c r="C1620">
        <v>20</v>
      </c>
      <c r="D1620" t="s">
        <v>40</v>
      </c>
      <c r="E1620" t="s">
        <v>36</v>
      </c>
      <c r="F1620" t="s">
        <v>28</v>
      </c>
      <c r="G1620" t="s">
        <v>24</v>
      </c>
      <c r="H1620">
        <v>159</v>
      </c>
      <c r="I1620">
        <v>4</v>
      </c>
      <c r="J1620">
        <v>636</v>
      </c>
    </row>
    <row r="1621" spans="1:10" x14ac:dyDescent="0.3">
      <c r="A1621" s="3" t="s">
        <v>1666</v>
      </c>
      <c r="B1621" s="4">
        <v>43621</v>
      </c>
      <c r="C1621">
        <v>9</v>
      </c>
      <c r="D1621" t="s">
        <v>21</v>
      </c>
      <c r="E1621" t="s">
        <v>46</v>
      </c>
      <c r="F1621" t="s">
        <v>23</v>
      </c>
      <c r="G1621" t="s">
        <v>41</v>
      </c>
      <c r="H1621">
        <v>399</v>
      </c>
      <c r="I1621">
        <v>0</v>
      </c>
      <c r="J1621">
        <v>0</v>
      </c>
    </row>
    <row r="1622" spans="1:10" x14ac:dyDescent="0.3">
      <c r="A1622" s="3" t="s">
        <v>1667</v>
      </c>
      <c r="B1622" s="4">
        <v>43621</v>
      </c>
      <c r="C1622">
        <v>4</v>
      </c>
      <c r="D1622" t="s">
        <v>51</v>
      </c>
      <c r="E1622" t="s">
        <v>68</v>
      </c>
      <c r="F1622" t="s">
        <v>18</v>
      </c>
      <c r="G1622" t="s">
        <v>24</v>
      </c>
      <c r="H1622">
        <v>159</v>
      </c>
      <c r="I1622">
        <v>2</v>
      </c>
      <c r="J1622">
        <v>318</v>
      </c>
    </row>
    <row r="1623" spans="1:10" x14ac:dyDescent="0.3">
      <c r="A1623" s="3" t="s">
        <v>1668</v>
      </c>
      <c r="B1623" s="4">
        <v>43621</v>
      </c>
      <c r="C1623">
        <v>11</v>
      </c>
      <c r="D1623" t="s">
        <v>11</v>
      </c>
      <c r="E1623" t="s">
        <v>12</v>
      </c>
      <c r="F1623" t="s">
        <v>13</v>
      </c>
      <c r="G1623" t="s">
        <v>19</v>
      </c>
      <c r="H1623">
        <v>289</v>
      </c>
      <c r="I1623">
        <v>2</v>
      </c>
      <c r="J1623">
        <v>578</v>
      </c>
    </row>
    <row r="1624" spans="1:10" x14ac:dyDescent="0.3">
      <c r="A1624" s="3" t="s">
        <v>1669</v>
      </c>
      <c r="B1624" s="4">
        <v>43621</v>
      </c>
      <c r="C1624">
        <v>2</v>
      </c>
      <c r="D1624" t="s">
        <v>106</v>
      </c>
      <c r="E1624" t="s">
        <v>17</v>
      </c>
      <c r="F1624" t="s">
        <v>18</v>
      </c>
      <c r="G1624" t="s">
        <v>24</v>
      </c>
      <c r="H1624">
        <v>159</v>
      </c>
      <c r="I1624">
        <v>1</v>
      </c>
      <c r="J1624">
        <v>159</v>
      </c>
    </row>
    <row r="1625" spans="1:10" x14ac:dyDescent="0.3">
      <c r="A1625" s="3" t="s">
        <v>1670</v>
      </c>
      <c r="B1625" s="4">
        <v>43622</v>
      </c>
      <c r="C1625">
        <v>6</v>
      </c>
      <c r="D1625" t="s">
        <v>48</v>
      </c>
      <c r="E1625" t="s">
        <v>46</v>
      </c>
      <c r="F1625" t="s">
        <v>23</v>
      </c>
      <c r="G1625" t="s">
        <v>19</v>
      </c>
      <c r="H1625">
        <v>289</v>
      </c>
      <c r="I1625">
        <v>1</v>
      </c>
      <c r="J1625">
        <v>289</v>
      </c>
    </row>
    <row r="1626" spans="1:10" x14ac:dyDescent="0.3">
      <c r="A1626" s="3" t="s">
        <v>1671</v>
      </c>
      <c r="B1626" s="4">
        <v>43622</v>
      </c>
      <c r="C1626">
        <v>14</v>
      </c>
      <c r="D1626" t="s">
        <v>38</v>
      </c>
      <c r="E1626" t="s">
        <v>63</v>
      </c>
      <c r="F1626" t="s">
        <v>13</v>
      </c>
      <c r="G1626" t="s">
        <v>14</v>
      </c>
      <c r="H1626">
        <v>199</v>
      </c>
      <c r="I1626">
        <v>7</v>
      </c>
      <c r="J1626">
        <v>1393</v>
      </c>
    </row>
    <row r="1627" spans="1:10" x14ac:dyDescent="0.3">
      <c r="A1627" s="3" t="s">
        <v>1672</v>
      </c>
      <c r="B1627" s="4">
        <v>43622</v>
      </c>
      <c r="C1627">
        <v>15</v>
      </c>
      <c r="D1627" t="s">
        <v>118</v>
      </c>
      <c r="E1627" t="s">
        <v>12</v>
      </c>
      <c r="F1627" t="s">
        <v>13</v>
      </c>
      <c r="G1627" t="s">
        <v>14</v>
      </c>
      <c r="H1627">
        <v>199</v>
      </c>
      <c r="I1627">
        <v>6</v>
      </c>
      <c r="J1627">
        <v>1194</v>
      </c>
    </row>
    <row r="1628" spans="1:10" x14ac:dyDescent="0.3">
      <c r="A1628" s="3" t="s">
        <v>1673</v>
      </c>
      <c r="B1628" s="4">
        <v>43622</v>
      </c>
      <c r="C1628">
        <v>5</v>
      </c>
      <c r="D1628" t="s">
        <v>60</v>
      </c>
      <c r="E1628" t="s">
        <v>68</v>
      </c>
      <c r="F1628" t="s">
        <v>18</v>
      </c>
      <c r="G1628" t="s">
        <v>41</v>
      </c>
      <c r="H1628">
        <v>399</v>
      </c>
      <c r="I1628">
        <v>6</v>
      </c>
      <c r="J1628">
        <v>2394</v>
      </c>
    </row>
    <row r="1629" spans="1:10" x14ac:dyDescent="0.3">
      <c r="A1629" s="3" t="s">
        <v>1674</v>
      </c>
      <c r="B1629" s="4">
        <v>43622</v>
      </c>
      <c r="C1629">
        <v>17</v>
      </c>
      <c r="D1629" t="s">
        <v>35</v>
      </c>
      <c r="E1629" t="s">
        <v>36</v>
      </c>
      <c r="F1629" t="s">
        <v>28</v>
      </c>
      <c r="G1629" t="s">
        <v>24</v>
      </c>
      <c r="H1629">
        <v>159</v>
      </c>
      <c r="I1629">
        <v>7</v>
      </c>
      <c r="J1629">
        <v>1113</v>
      </c>
    </row>
    <row r="1630" spans="1:10" x14ac:dyDescent="0.3">
      <c r="A1630" s="3" t="s">
        <v>1675</v>
      </c>
      <c r="B1630" s="4">
        <v>43622</v>
      </c>
      <c r="C1630">
        <v>9</v>
      </c>
      <c r="D1630" t="s">
        <v>21</v>
      </c>
      <c r="E1630" t="s">
        <v>46</v>
      </c>
      <c r="F1630" t="s">
        <v>23</v>
      </c>
      <c r="G1630" t="s">
        <v>41</v>
      </c>
      <c r="H1630">
        <v>399</v>
      </c>
      <c r="I1630">
        <v>0</v>
      </c>
      <c r="J1630">
        <v>0</v>
      </c>
    </row>
    <row r="1631" spans="1:10" x14ac:dyDescent="0.3">
      <c r="A1631" s="3" t="s">
        <v>1676</v>
      </c>
      <c r="B1631" s="4">
        <v>43622</v>
      </c>
      <c r="C1631">
        <v>4</v>
      </c>
      <c r="D1631" t="s">
        <v>51</v>
      </c>
      <c r="E1631" t="s">
        <v>17</v>
      </c>
      <c r="F1631" t="s">
        <v>18</v>
      </c>
      <c r="G1631" t="s">
        <v>24</v>
      </c>
      <c r="H1631">
        <v>159</v>
      </c>
      <c r="I1631">
        <v>4</v>
      </c>
      <c r="J1631">
        <v>636</v>
      </c>
    </row>
    <row r="1632" spans="1:10" x14ac:dyDescent="0.3">
      <c r="A1632" s="3" t="s">
        <v>1677</v>
      </c>
      <c r="B1632" s="4">
        <v>43622</v>
      </c>
      <c r="C1632">
        <v>17</v>
      </c>
      <c r="D1632" t="s">
        <v>35</v>
      </c>
      <c r="E1632" t="s">
        <v>36</v>
      </c>
      <c r="F1632" t="s">
        <v>28</v>
      </c>
      <c r="G1632" t="s">
        <v>31</v>
      </c>
      <c r="H1632">
        <v>69</v>
      </c>
      <c r="I1632">
        <v>7</v>
      </c>
      <c r="J1632">
        <v>483</v>
      </c>
    </row>
    <row r="1633" spans="1:10" x14ac:dyDescent="0.3">
      <c r="A1633" s="3" t="s">
        <v>1678</v>
      </c>
      <c r="B1633" s="4">
        <v>43622</v>
      </c>
      <c r="C1633">
        <v>1</v>
      </c>
      <c r="D1633" t="s">
        <v>16</v>
      </c>
      <c r="E1633" t="s">
        <v>68</v>
      </c>
      <c r="F1633" t="s">
        <v>18</v>
      </c>
      <c r="G1633" t="s">
        <v>41</v>
      </c>
      <c r="H1633">
        <v>399</v>
      </c>
      <c r="I1633">
        <v>0</v>
      </c>
      <c r="J1633">
        <v>0</v>
      </c>
    </row>
    <row r="1634" spans="1:10" x14ac:dyDescent="0.3">
      <c r="A1634" s="3" t="s">
        <v>1679</v>
      </c>
      <c r="B1634" s="4">
        <v>43622</v>
      </c>
      <c r="C1634">
        <v>15</v>
      </c>
      <c r="D1634" t="s">
        <v>118</v>
      </c>
      <c r="E1634" t="s">
        <v>63</v>
      </c>
      <c r="F1634" t="s">
        <v>13</v>
      </c>
      <c r="G1634" t="s">
        <v>24</v>
      </c>
      <c r="H1634">
        <v>159</v>
      </c>
      <c r="I1634">
        <v>5</v>
      </c>
      <c r="J1634">
        <v>795</v>
      </c>
    </row>
    <row r="1635" spans="1:10" x14ac:dyDescent="0.3">
      <c r="A1635" s="3" t="s">
        <v>1680</v>
      </c>
      <c r="B1635" s="4">
        <v>43622</v>
      </c>
      <c r="C1635">
        <v>2</v>
      </c>
      <c r="D1635" t="s">
        <v>106</v>
      </c>
      <c r="E1635" t="s">
        <v>17</v>
      </c>
      <c r="F1635" t="s">
        <v>18</v>
      </c>
      <c r="G1635" t="s">
        <v>24</v>
      </c>
      <c r="H1635">
        <v>159</v>
      </c>
      <c r="I1635">
        <v>8</v>
      </c>
      <c r="J1635">
        <v>1272</v>
      </c>
    </row>
    <row r="1636" spans="1:10" x14ac:dyDescent="0.3">
      <c r="A1636" s="3" t="s">
        <v>1681</v>
      </c>
      <c r="B1636" s="4">
        <v>43622</v>
      </c>
      <c r="C1636">
        <v>3</v>
      </c>
      <c r="D1636" t="s">
        <v>43</v>
      </c>
      <c r="E1636" t="s">
        <v>17</v>
      </c>
      <c r="F1636" t="s">
        <v>18</v>
      </c>
      <c r="G1636" t="s">
        <v>19</v>
      </c>
      <c r="H1636">
        <v>289</v>
      </c>
      <c r="I1636">
        <v>9</v>
      </c>
      <c r="J1636">
        <v>2601</v>
      </c>
    </row>
    <row r="1637" spans="1:10" x14ac:dyDescent="0.3">
      <c r="A1637" s="3" t="s">
        <v>1682</v>
      </c>
      <c r="B1637" s="4">
        <v>43623</v>
      </c>
      <c r="C1637">
        <v>2</v>
      </c>
      <c r="D1637" t="s">
        <v>106</v>
      </c>
      <c r="E1637" t="s">
        <v>68</v>
      </c>
      <c r="F1637" t="s">
        <v>18</v>
      </c>
      <c r="G1637" t="s">
        <v>31</v>
      </c>
      <c r="H1637">
        <v>69</v>
      </c>
      <c r="I1637">
        <v>3</v>
      </c>
      <c r="J1637">
        <v>207</v>
      </c>
    </row>
    <row r="1638" spans="1:10" x14ac:dyDescent="0.3">
      <c r="A1638" s="3" t="s">
        <v>1683</v>
      </c>
      <c r="B1638" s="4">
        <v>43624</v>
      </c>
      <c r="C1638">
        <v>10</v>
      </c>
      <c r="D1638" t="s">
        <v>58</v>
      </c>
      <c r="E1638" t="s">
        <v>46</v>
      </c>
      <c r="F1638" t="s">
        <v>23</v>
      </c>
      <c r="G1638" t="s">
        <v>41</v>
      </c>
      <c r="H1638">
        <v>399</v>
      </c>
      <c r="I1638">
        <v>5</v>
      </c>
      <c r="J1638">
        <v>1995</v>
      </c>
    </row>
    <row r="1639" spans="1:10" x14ac:dyDescent="0.3">
      <c r="A1639" s="3" t="s">
        <v>1684</v>
      </c>
      <c r="B1639" s="4">
        <v>43624</v>
      </c>
      <c r="C1639">
        <v>4</v>
      </c>
      <c r="D1639" t="s">
        <v>51</v>
      </c>
      <c r="E1639" t="s">
        <v>68</v>
      </c>
      <c r="F1639" t="s">
        <v>18</v>
      </c>
      <c r="G1639" t="s">
        <v>14</v>
      </c>
      <c r="H1639">
        <v>199</v>
      </c>
      <c r="I1639">
        <v>1</v>
      </c>
      <c r="J1639">
        <v>199</v>
      </c>
    </row>
    <row r="1640" spans="1:10" x14ac:dyDescent="0.3">
      <c r="A1640" s="3" t="s">
        <v>1685</v>
      </c>
      <c r="B1640" s="4">
        <v>43624</v>
      </c>
      <c r="C1640">
        <v>20</v>
      </c>
      <c r="D1640" t="s">
        <v>40</v>
      </c>
      <c r="E1640" t="s">
        <v>27</v>
      </c>
      <c r="F1640" t="s">
        <v>28</v>
      </c>
      <c r="G1640" t="s">
        <v>41</v>
      </c>
      <c r="H1640">
        <v>399</v>
      </c>
      <c r="I1640">
        <v>6</v>
      </c>
      <c r="J1640">
        <v>2394</v>
      </c>
    </row>
    <row r="1641" spans="1:10" x14ac:dyDescent="0.3">
      <c r="A1641" s="3" t="s">
        <v>1686</v>
      </c>
      <c r="B1641" s="4">
        <v>43624</v>
      </c>
      <c r="C1641">
        <v>19</v>
      </c>
      <c r="D1641" t="s">
        <v>56</v>
      </c>
      <c r="E1641" t="s">
        <v>27</v>
      </c>
      <c r="F1641" t="s">
        <v>28</v>
      </c>
      <c r="G1641" t="s">
        <v>31</v>
      </c>
      <c r="H1641">
        <v>69</v>
      </c>
      <c r="I1641">
        <v>5</v>
      </c>
      <c r="J1641">
        <v>345</v>
      </c>
    </row>
    <row r="1642" spans="1:10" x14ac:dyDescent="0.3">
      <c r="A1642" s="3" t="s">
        <v>1687</v>
      </c>
      <c r="B1642" s="4">
        <v>43624</v>
      </c>
      <c r="C1642">
        <v>13</v>
      </c>
      <c r="D1642" t="s">
        <v>33</v>
      </c>
      <c r="E1642" t="s">
        <v>12</v>
      </c>
      <c r="F1642" t="s">
        <v>13</v>
      </c>
      <c r="G1642" t="s">
        <v>24</v>
      </c>
      <c r="H1642">
        <v>159</v>
      </c>
      <c r="I1642">
        <v>2</v>
      </c>
      <c r="J1642">
        <v>318</v>
      </c>
    </row>
    <row r="1643" spans="1:10" x14ac:dyDescent="0.3">
      <c r="A1643" s="3" t="s">
        <v>1688</v>
      </c>
      <c r="B1643" s="4">
        <v>43624</v>
      </c>
      <c r="C1643">
        <v>17</v>
      </c>
      <c r="D1643" t="s">
        <v>35</v>
      </c>
      <c r="E1643" t="s">
        <v>27</v>
      </c>
      <c r="F1643" t="s">
        <v>28</v>
      </c>
      <c r="G1643" t="s">
        <v>41</v>
      </c>
      <c r="H1643">
        <v>399</v>
      </c>
      <c r="I1643">
        <v>9</v>
      </c>
      <c r="J1643">
        <v>3591</v>
      </c>
    </row>
    <row r="1644" spans="1:10" x14ac:dyDescent="0.3">
      <c r="A1644" s="3" t="s">
        <v>1689</v>
      </c>
      <c r="B1644" s="4">
        <v>43624</v>
      </c>
      <c r="C1644">
        <v>7</v>
      </c>
      <c r="D1644" t="s">
        <v>88</v>
      </c>
      <c r="E1644" t="s">
        <v>46</v>
      </c>
      <c r="F1644" t="s">
        <v>23</v>
      </c>
      <c r="G1644" t="s">
        <v>14</v>
      </c>
      <c r="H1644">
        <v>199</v>
      </c>
      <c r="I1644">
        <v>9</v>
      </c>
      <c r="J1644">
        <v>1791</v>
      </c>
    </row>
    <row r="1645" spans="1:10" x14ac:dyDescent="0.3">
      <c r="A1645" s="3" t="s">
        <v>1690</v>
      </c>
      <c r="B1645" s="4">
        <v>43625</v>
      </c>
      <c r="C1645">
        <v>4</v>
      </c>
      <c r="D1645" t="s">
        <v>51</v>
      </c>
      <c r="E1645" t="s">
        <v>17</v>
      </c>
      <c r="F1645" t="s">
        <v>18</v>
      </c>
      <c r="G1645" t="s">
        <v>41</v>
      </c>
      <c r="H1645">
        <v>399</v>
      </c>
      <c r="I1645">
        <v>6</v>
      </c>
      <c r="J1645">
        <v>2394</v>
      </c>
    </row>
    <row r="1646" spans="1:10" x14ac:dyDescent="0.3">
      <c r="A1646" s="3" t="s">
        <v>1691</v>
      </c>
      <c r="B1646" s="4">
        <v>43625</v>
      </c>
      <c r="C1646">
        <v>11</v>
      </c>
      <c r="D1646" t="s">
        <v>11</v>
      </c>
      <c r="E1646" t="s">
        <v>12</v>
      </c>
      <c r="F1646" t="s">
        <v>13</v>
      </c>
      <c r="G1646" t="s">
        <v>41</v>
      </c>
      <c r="H1646">
        <v>399</v>
      </c>
      <c r="I1646">
        <v>3</v>
      </c>
      <c r="J1646">
        <v>1197</v>
      </c>
    </row>
    <row r="1647" spans="1:10" x14ac:dyDescent="0.3">
      <c r="A1647" s="3" t="s">
        <v>1692</v>
      </c>
      <c r="B1647" s="4">
        <v>43626</v>
      </c>
      <c r="C1647">
        <v>11</v>
      </c>
      <c r="D1647" t="s">
        <v>11</v>
      </c>
      <c r="E1647" t="s">
        <v>12</v>
      </c>
      <c r="F1647" t="s">
        <v>13</v>
      </c>
      <c r="G1647" t="s">
        <v>14</v>
      </c>
      <c r="H1647">
        <v>199</v>
      </c>
      <c r="I1647">
        <v>4</v>
      </c>
      <c r="J1647">
        <v>796</v>
      </c>
    </row>
    <row r="1648" spans="1:10" x14ac:dyDescent="0.3">
      <c r="A1648" s="3" t="s">
        <v>1693</v>
      </c>
      <c r="B1648" s="4">
        <v>43626</v>
      </c>
      <c r="C1648">
        <v>13</v>
      </c>
      <c r="D1648" t="s">
        <v>33</v>
      </c>
      <c r="E1648" t="s">
        <v>63</v>
      </c>
      <c r="F1648" t="s">
        <v>13</v>
      </c>
      <c r="G1648" t="s">
        <v>24</v>
      </c>
      <c r="H1648">
        <v>159</v>
      </c>
      <c r="I1648">
        <v>9</v>
      </c>
      <c r="J1648">
        <v>1431</v>
      </c>
    </row>
    <row r="1649" spans="1:10" x14ac:dyDescent="0.3">
      <c r="A1649" s="3" t="s">
        <v>1694</v>
      </c>
      <c r="B1649" s="4">
        <v>43626</v>
      </c>
      <c r="C1649">
        <v>1</v>
      </c>
      <c r="D1649" t="s">
        <v>16</v>
      </c>
      <c r="E1649" t="s">
        <v>68</v>
      </c>
      <c r="F1649" t="s">
        <v>18</v>
      </c>
      <c r="G1649" t="s">
        <v>41</v>
      </c>
      <c r="H1649">
        <v>399</v>
      </c>
      <c r="I1649">
        <v>2</v>
      </c>
      <c r="J1649">
        <v>798</v>
      </c>
    </row>
    <row r="1650" spans="1:10" x14ac:dyDescent="0.3">
      <c r="A1650" s="3" t="s">
        <v>1695</v>
      </c>
      <c r="B1650" s="4">
        <v>43627</v>
      </c>
      <c r="C1650">
        <v>15</v>
      </c>
      <c r="D1650" t="s">
        <v>118</v>
      </c>
      <c r="E1650" t="s">
        <v>12</v>
      </c>
      <c r="F1650" t="s">
        <v>13</v>
      </c>
      <c r="G1650" t="s">
        <v>24</v>
      </c>
      <c r="H1650">
        <v>159</v>
      </c>
      <c r="I1650">
        <v>0</v>
      </c>
      <c r="J1650">
        <v>0</v>
      </c>
    </row>
    <row r="1651" spans="1:10" x14ac:dyDescent="0.3">
      <c r="A1651" s="3" t="s">
        <v>1696</v>
      </c>
      <c r="B1651" s="4">
        <v>43627</v>
      </c>
      <c r="C1651">
        <v>9</v>
      </c>
      <c r="D1651" t="s">
        <v>21</v>
      </c>
      <c r="E1651" t="s">
        <v>22</v>
      </c>
      <c r="F1651" t="s">
        <v>23</v>
      </c>
      <c r="G1651" t="s">
        <v>41</v>
      </c>
      <c r="H1651">
        <v>399</v>
      </c>
      <c r="I1651">
        <v>3</v>
      </c>
      <c r="J1651">
        <v>1197</v>
      </c>
    </row>
    <row r="1652" spans="1:10" x14ac:dyDescent="0.3">
      <c r="A1652" s="3" t="s">
        <v>1697</v>
      </c>
      <c r="B1652" s="4">
        <v>43627</v>
      </c>
      <c r="C1652">
        <v>20</v>
      </c>
      <c r="D1652" t="s">
        <v>40</v>
      </c>
      <c r="E1652" t="s">
        <v>36</v>
      </c>
      <c r="F1652" t="s">
        <v>28</v>
      </c>
      <c r="G1652" t="s">
        <v>31</v>
      </c>
      <c r="H1652">
        <v>69</v>
      </c>
      <c r="I1652">
        <v>0</v>
      </c>
      <c r="J1652">
        <v>0</v>
      </c>
    </row>
    <row r="1653" spans="1:10" x14ac:dyDescent="0.3">
      <c r="A1653" s="3" t="s">
        <v>1698</v>
      </c>
      <c r="B1653" s="4">
        <v>43627</v>
      </c>
      <c r="C1653">
        <v>9</v>
      </c>
      <c r="D1653" t="s">
        <v>21</v>
      </c>
      <c r="E1653" t="s">
        <v>46</v>
      </c>
      <c r="F1653" t="s">
        <v>23</v>
      </c>
      <c r="G1653" t="s">
        <v>14</v>
      </c>
      <c r="H1653">
        <v>199</v>
      </c>
      <c r="I1653">
        <v>5</v>
      </c>
      <c r="J1653">
        <v>995</v>
      </c>
    </row>
    <row r="1654" spans="1:10" x14ac:dyDescent="0.3">
      <c r="A1654" s="3" t="s">
        <v>1699</v>
      </c>
      <c r="B1654" s="4">
        <v>43628</v>
      </c>
      <c r="C1654">
        <v>15</v>
      </c>
      <c r="D1654" t="s">
        <v>118</v>
      </c>
      <c r="E1654" t="s">
        <v>12</v>
      </c>
      <c r="F1654" t="s">
        <v>13</v>
      </c>
      <c r="G1654" t="s">
        <v>24</v>
      </c>
      <c r="H1654">
        <v>159</v>
      </c>
      <c r="I1654">
        <v>1</v>
      </c>
      <c r="J1654">
        <v>159</v>
      </c>
    </row>
    <row r="1655" spans="1:10" x14ac:dyDescent="0.3">
      <c r="A1655" s="3" t="s">
        <v>1700</v>
      </c>
      <c r="B1655" s="4">
        <v>43629</v>
      </c>
      <c r="C1655">
        <v>3</v>
      </c>
      <c r="D1655" t="s">
        <v>43</v>
      </c>
      <c r="E1655" t="s">
        <v>17</v>
      </c>
      <c r="F1655" t="s">
        <v>18</v>
      </c>
      <c r="G1655" t="s">
        <v>41</v>
      </c>
      <c r="H1655">
        <v>399</v>
      </c>
      <c r="I1655">
        <v>5</v>
      </c>
      <c r="J1655">
        <v>1995</v>
      </c>
    </row>
    <row r="1656" spans="1:10" x14ac:dyDescent="0.3">
      <c r="A1656" s="3" t="s">
        <v>1701</v>
      </c>
      <c r="B1656" s="4">
        <v>43630</v>
      </c>
      <c r="C1656">
        <v>17</v>
      </c>
      <c r="D1656" t="s">
        <v>35</v>
      </c>
      <c r="E1656" t="s">
        <v>36</v>
      </c>
      <c r="F1656" t="s">
        <v>28</v>
      </c>
      <c r="G1656" t="s">
        <v>14</v>
      </c>
      <c r="H1656">
        <v>199</v>
      </c>
      <c r="I1656">
        <v>8</v>
      </c>
      <c r="J1656">
        <v>1592</v>
      </c>
    </row>
    <row r="1657" spans="1:10" x14ac:dyDescent="0.3">
      <c r="A1657" s="3" t="s">
        <v>1702</v>
      </c>
      <c r="B1657" s="4">
        <v>43630</v>
      </c>
      <c r="C1657">
        <v>16</v>
      </c>
      <c r="D1657" t="s">
        <v>30</v>
      </c>
      <c r="E1657" t="s">
        <v>36</v>
      </c>
      <c r="F1657" t="s">
        <v>28</v>
      </c>
      <c r="G1657" t="s">
        <v>19</v>
      </c>
      <c r="H1657">
        <v>289</v>
      </c>
      <c r="I1657">
        <v>9</v>
      </c>
      <c r="J1657">
        <v>2601</v>
      </c>
    </row>
    <row r="1658" spans="1:10" x14ac:dyDescent="0.3">
      <c r="A1658" s="3" t="s">
        <v>1703</v>
      </c>
      <c r="B1658" s="4">
        <v>43630</v>
      </c>
      <c r="C1658">
        <v>10</v>
      </c>
      <c r="D1658" t="s">
        <v>58</v>
      </c>
      <c r="E1658" t="s">
        <v>46</v>
      </c>
      <c r="F1658" t="s">
        <v>23</v>
      </c>
      <c r="G1658" t="s">
        <v>41</v>
      </c>
      <c r="H1658">
        <v>399</v>
      </c>
      <c r="I1658">
        <v>8</v>
      </c>
      <c r="J1658">
        <v>3192</v>
      </c>
    </row>
    <row r="1659" spans="1:10" x14ac:dyDescent="0.3">
      <c r="A1659" s="3" t="s">
        <v>1704</v>
      </c>
      <c r="B1659" s="4">
        <v>43630</v>
      </c>
      <c r="C1659">
        <v>3</v>
      </c>
      <c r="D1659" t="s">
        <v>43</v>
      </c>
      <c r="E1659" t="s">
        <v>17</v>
      </c>
      <c r="F1659" t="s">
        <v>18</v>
      </c>
      <c r="G1659" t="s">
        <v>41</v>
      </c>
      <c r="H1659">
        <v>399</v>
      </c>
      <c r="I1659">
        <v>8</v>
      </c>
      <c r="J1659">
        <v>3192</v>
      </c>
    </row>
    <row r="1660" spans="1:10" x14ac:dyDescent="0.3">
      <c r="A1660" s="3" t="s">
        <v>1705</v>
      </c>
      <c r="B1660" s="4">
        <v>43630</v>
      </c>
      <c r="C1660">
        <v>13</v>
      </c>
      <c r="D1660" t="s">
        <v>33</v>
      </c>
      <c r="E1660" t="s">
        <v>63</v>
      </c>
      <c r="F1660" t="s">
        <v>13</v>
      </c>
      <c r="G1660" t="s">
        <v>31</v>
      </c>
      <c r="H1660">
        <v>69</v>
      </c>
      <c r="I1660">
        <v>4</v>
      </c>
      <c r="J1660">
        <v>276</v>
      </c>
    </row>
    <row r="1661" spans="1:10" x14ac:dyDescent="0.3">
      <c r="A1661" s="3" t="s">
        <v>1706</v>
      </c>
      <c r="B1661" s="4">
        <v>43631</v>
      </c>
      <c r="C1661">
        <v>13</v>
      </c>
      <c r="D1661" t="s">
        <v>33</v>
      </c>
      <c r="E1661" t="s">
        <v>12</v>
      </c>
      <c r="F1661" t="s">
        <v>13</v>
      </c>
      <c r="G1661" t="s">
        <v>19</v>
      </c>
      <c r="H1661">
        <v>289</v>
      </c>
      <c r="I1661">
        <v>4</v>
      </c>
      <c r="J1661">
        <v>1156</v>
      </c>
    </row>
    <row r="1662" spans="1:10" x14ac:dyDescent="0.3">
      <c r="A1662" s="3" t="s">
        <v>1707</v>
      </c>
      <c r="B1662" s="4">
        <v>43631</v>
      </c>
      <c r="C1662">
        <v>9</v>
      </c>
      <c r="D1662" t="s">
        <v>21</v>
      </c>
      <c r="E1662" t="s">
        <v>22</v>
      </c>
      <c r="F1662" t="s">
        <v>23</v>
      </c>
      <c r="G1662" t="s">
        <v>31</v>
      </c>
      <c r="H1662">
        <v>69</v>
      </c>
      <c r="I1662">
        <v>5</v>
      </c>
      <c r="J1662">
        <v>345</v>
      </c>
    </row>
    <row r="1663" spans="1:10" x14ac:dyDescent="0.3">
      <c r="A1663" s="3" t="s">
        <v>1708</v>
      </c>
      <c r="B1663" s="4">
        <v>43631</v>
      </c>
      <c r="C1663">
        <v>20</v>
      </c>
      <c r="D1663" t="s">
        <v>40</v>
      </c>
      <c r="E1663" t="s">
        <v>36</v>
      </c>
      <c r="F1663" t="s">
        <v>28</v>
      </c>
      <c r="G1663" t="s">
        <v>31</v>
      </c>
      <c r="H1663">
        <v>69</v>
      </c>
      <c r="I1663">
        <v>8</v>
      </c>
      <c r="J1663">
        <v>552</v>
      </c>
    </row>
    <row r="1664" spans="1:10" x14ac:dyDescent="0.3">
      <c r="A1664" s="3" t="s">
        <v>1709</v>
      </c>
      <c r="B1664" s="4">
        <v>43631</v>
      </c>
      <c r="C1664">
        <v>2</v>
      </c>
      <c r="D1664" t="s">
        <v>106</v>
      </c>
      <c r="E1664" t="s">
        <v>17</v>
      </c>
      <c r="F1664" t="s">
        <v>18</v>
      </c>
      <c r="G1664" t="s">
        <v>19</v>
      </c>
      <c r="H1664">
        <v>289</v>
      </c>
      <c r="I1664">
        <v>5</v>
      </c>
      <c r="J1664">
        <v>1445</v>
      </c>
    </row>
    <row r="1665" spans="1:10" x14ac:dyDescent="0.3">
      <c r="A1665" s="3" t="s">
        <v>1710</v>
      </c>
      <c r="B1665" s="4">
        <v>43631</v>
      </c>
      <c r="C1665">
        <v>13</v>
      </c>
      <c r="D1665" t="s">
        <v>33</v>
      </c>
      <c r="E1665" t="s">
        <v>63</v>
      </c>
      <c r="F1665" t="s">
        <v>13</v>
      </c>
      <c r="G1665" t="s">
        <v>41</v>
      </c>
      <c r="H1665">
        <v>399</v>
      </c>
      <c r="I1665">
        <v>7</v>
      </c>
      <c r="J1665">
        <v>2793</v>
      </c>
    </row>
    <row r="1666" spans="1:10" x14ac:dyDescent="0.3">
      <c r="A1666" s="3" t="s">
        <v>1711</v>
      </c>
      <c r="B1666" s="4">
        <v>43631</v>
      </c>
      <c r="C1666">
        <v>17</v>
      </c>
      <c r="D1666" t="s">
        <v>35</v>
      </c>
      <c r="E1666" t="s">
        <v>36</v>
      </c>
      <c r="F1666" t="s">
        <v>28</v>
      </c>
      <c r="G1666" t="s">
        <v>14</v>
      </c>
      <c r="H1666">
        <v>199</v>
      </c>
      <c r="I1666">
        <v>3</v>
      </c>
      <c r="J1666">
        <v>597</v>
      </c>
    </row>
    <row r="1667" spans="1:10" x14ac:dyDescent="0.3">
      <c r="A1667" s="3" t="s">
        <v>1712</v>
      </c>
      <c r="B1667" s="4">
        <v>43632</v>
      </c>
      <c r="C1667">
        <v>20</v>
      </c>
      <c r="D1667" t="s">
        <v>40</v>
      </c>
      <c r="E1667" t="s">
        <v>36</v>
      </c>
      <c r="F1667" t="s">
        <v>28</v>
      </c>
      <c r="G1667" t="s">
        <v>14</v>
      </c>
      <c r="H1667">
        <v>199</v>
      </c>
      <c r="I1667">
        <v>7</v>
      </c>
      <c r="J1667">
        <v>1393</v>
      </c>
    </row>
    <row r="1668" spans="1:10" x14ac:dyDescent="0.3">
      <c r="A1668" s="3" t="s">
        <v>1713</v>
      </c>
      <c r="B1668" s="4">
        <v>43632</v>
      </c>
      <c r="C1668">
        <v>8</v>
      </c>
      <c r="D1668" t="s">
        <v>45</v>
      </c>
      <c r="E1668" t="s">
        <v>46</v>
      </c>
      <c r="F1668" t="s">
        <v>23</v>
      </c>
      <c r="G1668" t="s">
        <v>41</v>
      </c>
      <c r="H1668">
        <v>399</v>
      </c>
      <c r="I1668">
        <v>2</v>
      </c>
      <c r="J1668">
        <v>798</v>
      </c>
    </row>
    <row r="1669" spans="1:10" x14ac:dyDescent="0.3">
      <c r="A1669" s="3" t="s">
        <v>1714</v>
      </c>
      <c r="B1669" s="4">
        <v>43632</v>
      </c>
      <c r="C1669">
        <v>16</v>
      </c>
      <c r="D1669" t="s">
        <v>30</v>
      </c>
      <c r="E1669" t="s">
        <v>27</v>
      </c>
      <c r="F1669" t="s">
        <v>28</v>
      </c>
      <c r="G1669" t="s">
        <v>24</v>
      </c>
      <c r="H1669">
        <v>159</v>
      </c>
      <c r="I1669">
        <v>3</v>
      </c>
      <c r="J1669">
        <v>477</v>
      </c>
    </row>
    <row r="1670" spans="1:10" x14ac:dyDescent="0.3">
      <c r="A1670" s="3" t="s">
        <v>1715</v>
      </c>
      <c r="B1670" s="4">
        <v>43632</v>
      </c>
      <c r="C1670">
        <v>18</v>
      </c>
      <c r="D1670" t="s">
        <v>26</v>
      </c>
      <c r="E1670" t="s">
        <v>36</v>
      </c>
      <c r="F1670" t="s">
        <v>28</v>
      </c>
      <c r="G1670" t="s">
        <v>31</v>
      </c>
      <c r="H1670">
        <v>69</v>
      </c>
      <c r="I1670">
        <v>8</v>
      </c>
      <c r="J1670">
        <v>552</v>
      </c>
    </row>
    <row r="1671" spans="1:10" x14ac:dyDescent="0.3">
      <c r="A1671" s="3" t="s">
        <v>1716</v>
      </c>
      <c r="B1671" s="4">
        <v>43633</v>
      </c>
      <c r="C1671">
        <v>1</v>
      </c>
      <c r="D1671" t="s">
        <v>16</v>
      </c>
      <c r="E1671" t="s">
        <v>17</v>
      </c>
      <c r="F1671" t="s">
        <v>18</v>
      </c>
      <c r="G1671" t="s">
        <v>19</v>
      </c>
      <c r="H1671">
        <v>289</v>
      </c>
      <c r="I1671">
        <v>5</v>
      </c>
      <c r="J1671">
        <v>1445</v>
      </c>
    </row>
    <row r="1672" spans="1:10" x14ac:dyDescent="0.3">
      <c r="A1672" s="3" t="s">
        <v>1717</v>
      </c>
      <c r="B1672" s="4">
        <v>43633</v>
      </c>
      <c r="C1672">
        <v>17</v>
      </c>
      <c r="D1672" t="s">
        <v>35</v>
      </c>
      <c r="E1672" t="s">
        <v>36</v>
      </c>
      <c r="F1672" t="s">
        <v>28</v>
      </c>
      <c r="G1672" t="s">
        <v>19</v>
      </c>
      <c r="H1672">
        <v>289</v>
      </c>
      <c r="I1672">
        <v>1</v>
      </c>
      <c r="J1672">
        <v>289</v>
      </c>
    </row>
    <row r="1673" spans="1:10" x14ac:dyDescent="0.3">
      <c r="A1673" s="3" t="s">
        <v>1718</v>
      </c>
      <c r="B1673" s="4">
        <v>43633</v>
      </c>
      <c r="C1673">
        <v>4</v>
      </c>
      <c r="D1673" t="s">
        <v>51</v>
      </c>
      <c r="E1673" t="s">
        <v>68</v>
      </c>
      <c r="F1673" t="s">
        <v>18</v>
      </c>
      <c r="G1673" t="s">
        <v>31</v>
      </c>
      <c r="H1673">
        <v>69</v>
      </c>
      <c r="I1673">
        <v>8</v>
      </c>
      <c r="J1673">
        <v>552</v>
      </c>
    </row>
    <row r="1674" spans="1:10" x14ac:dyDescent="0.3">
      <c r="A1674" s="3" t="s">
        <v>1719</v>
      </c>
      <c r="B1674" s="4">
        <v>43633</v>
      </c>
      <c r="C1674">
        <v>18</v>
      </c>
      <c r="D1674" t="s">
        <v>26</v>
      </c>
      <c r="E1674" t="s">
        <v>27</v>
      </c>
      <c r="F1674" t="s">
        <v>28</v>
      </c>
      <c r="G1674" t="s">
        <v>24</v>
      </c>
      <c r="H1674">
        <v>159</v>
      </c>
      <c r="I1674">
        <v>6</v>
      </c>
      <c r="J1674">
        <v>954</v>
      </c>
    </row>
    <row r="1675" spans="1:10" x14ac:dyDescent="0.3">
      <c r="A1675" s="3" t="s">
        <v>1720</v>
      </c>
      <c r="B1675" s="4">
        <v>43634</v>
      </c>
      <c r="C1675">
        <v>17</v>
      </c>
      <c r="D1675" t="s">
        <v>35</v>
      </c>
      <c r="E1675" t="s">
        <v>36</v>
      </c>
      <c r="F1675" t="s">
        <v>28</v>
      </c>
      <c r="G1675" t="s">
        <v>41</v>
      </c>
      <c r="H1675">
        <v>399</v>
      </c>
      <c r="I1675">
        <v>3</v>
      </c>
      <c r="J1675">
        <v>1197</v>
      </c>
    </row>
    <row r="1676" spans="1:10" x14ac:dyDescent="0.3">
      <c r="A1676" s="3" t="s">
        <v>1721</v>
      </c>
      <c r="B1676" s="4">
        <v>43635</v>
      </c>
      <c r="C1676">
        <v>13</v>
      </c>
      <c r="D1676" t="s">
        <v>33</v>
      </c>
      <c r="E1676" t="s">
        <v>12</v>
      </c>
      <c r="F1676" t="s">
        <v>13</v>
      </c>
      <c r="G1676" t="s">
        <v>14</v>
      </c>
      <c r="H1676">
        <v>199</v>
      </c>
      <c r="I1676">
        <v>0</v>
      </c>
      <c r="J1676">
        <v>0</v>
      </c>
    </row>
    <row r="1677" spans="1:10" x14ac:dyDescent="0.3">
      <c r="A1677" s="3" t="s">
        <v>1722</v>
      </c>
      <c r="B1677" s="4">
        <v>43635</v>
      </c>
      <c r="C1677">
        <v>11</v>
      </c>
      <c r="D1677" t="s">
        <v>11</v>
      </c>
      <c r="E1677" t="s">
        <v>12</v>
      </c>
      <c r="F1677" t="s">
        <v>13</v>
      </c>
      <c r="G1677" t="s">
        <v>14</v>
      </c>
      <c r="H1677">
        <v>199</v>
      </c>
      <c r="I1677">
        <v>7</v>
      </c>
      <c r="J1677">
        <v>1393</v>
      </c>
    </row>
    <row r="1678" spans="1:10" x14ac:dyDescent="0.3">
      <c r="A1678" s="3" t="s">
        <v>1723</v>
      </c>
      <c r="B1678" s="4">
        <v>43635</v>
      </c>
      <c r="C1678">
        <v>14</v>
      </c>
      <c r="D1678" t="s">
        <v>38</v>
      </c>
      <c r="E1678" t="s">
        <v>63</v>
      </c>
      <c r="F1678" t="s">
        <v>13</v>
      </c>
      <c r="G1678" t="s">
        <v>24</v>
      </c>
      <c r="H1678">
        <v>159</v>
      </c>
      <c r="I1678">
        <v>5</v>
      </c>
      <c r="J1678">
        <v>795</v>
      </c>
    </row>
    <row r="1679" spans="1:10" x14ac:dyDescent="0.3">
      <c r="A1679" s="3" t="s">
        <v>1724</v>
      </c>
      <c r="B1679" s="4">
        <v>43636</v>
      </c>
      <c r="C1679">
        <v>6</v>
      </c>
      <c r="D1679" t="s">
        <v>48</v>
      </c>
      <c r="E1679" t="s">
        <v>22</v>
      </c>
      <c r="F1679" t="s">
        <v>23</v>
      </c>
      <c r="G1679" t="s">
        <v>24</v>
      </c>
      <c r="H1679">
        <v>159</v>
      </c>
      <c r="I1679">
        <v>2</v>
      </c>
      <c r="J1679">
        <v>318</v>
      </c>
    </row>
    <row r="1680" spans="1:10" x14ac:dyDescent="0.3">
      <c r="A1680" s="3" t="s">
        <v>1725</v>
      </c>
      <c r="B1680" s="4">
        <v>43637</v>
      </c>
      <c r="C1680">
        <v>20</v>
      </c>
      <c r="D1680" t="s">
        <v>40</v>
      </c>
      <c r="E1680" t="s">
        <v>27</v>
      </c>
      <c r="F1680" t="s">
        <v>28</v>
      </c>
      <c r="G1680" t="s">
        <v>14</v>
      </c>
      <c r="H1680">
        <v>199</v>
      </c>
      <c r="I1680">
        <v>7</v>
      </c>
      <c r="J1680">
        <v>1393</v>
      </c>
    </row>
    <row r="1681" spans="1:10" x14ac:dyDescent="0.3">
      <c r="A1681" s="3" t="s">
        <v>1726</v>
      </c>
      <c r="B1681" s="4">
        <v>43638</v>
      </c>
      <c r="C1681">
        <v>4</v>
      </c>
      <c r="D1681" t="s">
        <v>51</v>
      </c>
      <c r="E1681" t="s">
        <v>17</v>
      </c>
      <c r="F1681" t="s">
        <v>18</v>
      </c>
      <c r="G1681" t="s">
        <v>24</v>
      </c>
      <c r="H1681">
        <v>159</v>
      </c>
      <c r="I1681">
        <v>5</v>
      </c>
      <c r="J1681">
        <v>795</v>
      </c>
    </row>
    <row r="1682" spans="1:10" x14ac:dyDescent="0.3">
      <c r="A1682" s="3" t="s">
        <v>1727</v>
      </c>
      <c r="B1682" s="4">
        <v>43638</v>
      </c>
      <c r="C1682">
        <v>6</v>
      </c>
      <c r="D1682" t="s">
        <v>48</v>
      </c>
      <c r="E1682" t="s">
        <v>46</v>
      </c>
      <c r="F1682" t="s">
        <v>23</v>
      </c>
      <c r="G1682" t="s">
        <v>31</v>
      </c>
      <c r="H1682">
        <v>69</v>
      </c>
      <c r="I1682">
        <v>5</v>
      </c>
      <c r="J1682">
        <v>345</v>
      </c>
    </row>
    <row r="1683" spans="1:10" x14ac:dyDescent="0.3">
      <c r="A1683" s="3" t="s">
        <v>1728</v>
      </c>
      <c r="B1683" s="4">
        <v>43638</v>
      </c>
      <c r="C1683">
        <v>3</v>
      </c>
      <c r="D1683" t="s">
        <v>43</v>
      </c>
      <c r="E1683" t="s">
        <v>68</v>
      </c>
      <c r="F1683" t="s">
        <v>18</v>
      </c>
      <c r="G1683" t="s">
        <v>14</v>
      </c>
      <c r="H1683">
        <v>199</v>
      </c>
      <c r="I1683">
        <v>5</v>
      </c>
      <c r="J1683">
        <v>995</v>
      </c>
    </row>
    <row r="1684" spans="1:10" x14ac:dyDescent="0.3">
      <c r="A1684" s="3" t="s">
        <v>1729</v>
      </c>
      <c r="B1684" s="4">
        <v>43638</v>
      </c>
      <c r="C1684">
        <v>9</v>
      </c>
      <c r="D1684" t="s">
        <v>21</v>
      </c>
      <c r="E1684" t="s">
        <v>46</v>
      </c>
      <c r="F1684" t="s">
        <v>23</v>
      </c>
      <c r="G1684" t="s">
        <v>24</v>
      </c>
      <c r="H1684">
        <v>159</v>
      </c>
      <c r="I1684">
        <v>4</v>
      </c>
      <c r="J1684">
        <v>636</v>
      </c>
    </row>
    <row r="1685" spans="1:10" x14ac:dyDescent="0.3">
      <c r="A1685" s="3" t="s">
        <v>1730</v>
      </c>
      <c r="B1685" s="4">
        <v>43638</v>
      </c>
      <c r="C1685">
        <v>12</v>
      </c>
      <c r="D1685" t="s">
        <v>66</v>
      </c>
      <c r="E1685" t="s">
        <v>63</v>
      </c>
      <c r="F1685" t="s">
        <v>13</v>
      </c>
      <c r="G1685" t="s">
        <v>24</v>
      </c>
      <c r="H1685">
        <v>159</v>
      </c>
      <c r="I1685">
        <v>2</v>
      </c>
      <c r="J1685">
        <v>318</v>
      </c>
    </row>
    <row r="1686" spans="1:10" x14ac:dyDescent="0.3">
      <c r="A1686" s="3" t="s">
        <v>1731</v>
      </c>
      <c r="B1686" s="4">
        <v>43638</v>
      </c>
      <c r="C1686">
        <v>3</v>
      </c>
      <c r="D1686" t="s">
        <v>43</v>
      </c>
      <c r="E1686" t="s">
        <v>17</v>
      </c>
      <c r="F1686" t="s">
        <v>18</v>
      </c>
      <c r="G1686" t="s">
        <v>24</v>
      </c>
      <c r="H1686">
        <v>159</v>
      </c>
      <c r="I1686">
        <v>8</v>
      </c>
      <c r="J1686">
        <v>1272</v>
      </c>
    </row>
    <row r="1687" spans="1:10" x14ac:dyDescent="0.3">
      <c r="A1687" s="3" t="s">
        <v>1732</v>
      </c>
      <c r="B1687" s="4">
        <v>43639</v>
      </c>
      <c r="C1687">
        <v>15</v>
      </c>
      <c r="D1687" t="s">
        <v>118</v>
      </c>
      <c r="E1687" t="s">
        <v>12</v>
      </c>
      <c r="F1687" t="s">
        <v>13</v>
      </c>
      <c r="G1687" t="s">
        <v>24</v>
      </c>
      <c r="H1687">
        <v>159</v>
      </c>
      <c r="I1687">
        <v>4</v>
      </c>
      <c r="J1687">
        <v>636</v>
      </c>
    </row>
    <row r="1688" spans="1:10" x14ac:dyDescent="0.3">
      <c r="A1688" s="3" t="s">
        <v>1733</v>
      </c>
      <c r="B1688" s="4">
        <v>43639</v>
      </c>
      <c r="C1688">
        <v>9</v>
      </c>
      <c r="D1688" t="s">
        <v>21</v>
      </c>
      <c r="E1688" t="s">
        <v>22</v>
      </c>
      <c r="F1688" t="s">
        <v>23</v>
      </c>
      <c r="G1688" t="s">
        <v>24</v>
      </c>
      <c r="H1688">
        <v>159</v>
      </c>
      <c r="I1688">
        <v>8</v>
      </c>
      <c r="J1688">
        <v>1272</v>
      </c>
    </row>
    <row r="1689" spans="1:10" x14ac:dyDescent="0.3">
      <c r="A1689" s="3" t="s">
        <v>1734</v>
      </c>
      <c r="B1689" s="4">
        <v>43640</v>
      </c>
      <c r="C1689">
        <v>13</v>
      </c>
      <c r="D1689" t="s">
        <v>33</v>
      </c>
      <c r="E1689" t="s">
        <v>12</v>
      </c>
      <c r="F1689" t="s">
        <v>13</v>
      </c>
      <c r="G1689" t="s">
        <v>41</v>
      </c>
      <c r="H1689">
        <v>399</v>
      </c>
      <c r="I1689">
        <v>5</v>
      </c>
      <c r="J1689">
        <v>1995</v>
      </c>
    </row>
    <row r="1690" spans="1:10" x14ac:dyDescent="0.3">
      <c r="A1690" s="3" t="s">
        <v>1735</v>
      </c>
      <c r="B1690" s="4">
        <v>43641</v>
      </c>
      <c r="C1690">
        <v>16</v>
      </c>
      <c r="D1690" t="s">
        <v>30</v>
      </c>
      <c r="E1690" t="s">
        <v>36</v>
      </c>
      <c r="F1690" t="s">
        <v>28</v>
      </c>
      <c r="G1690" t="s">
        <v>41</v>
      </c>
      <c r="H1690">
        <v>399</v>
      </c>
      <c r="I1690">
        <v>6</v>
      </c>
      <c r="J1690">
        <v>2394</v>
      </c>
    </row>
    <row r="1691" spans="1:10" x14ac:dyDescent="0.3">
      <c r="A1691" s="3" t="s">
        <v>1736</v>
      </c>
      <c r="B1691" s="4">
        <v>43642</v>
      </c>
      <c r="C1691">
        <v>7</v>
      </c>
      <c r="D1691" t="s">
        <v>88</v>
      </c>
      <c r="E1691" t="s">
        <v>46</v>
      </c>
      <c r="F1691" t="s">
        <v>23</v>
      </c>
      <c r="G1691" t="s">
        <v>41</v>
      </c>
      <c r="H1691">
        <v>399</v>
      </c>
      <c r="I1691">
        <v>4</v>
      </c>
      <c r="J1691">
        <v>1596</v>
      </c>
    </row>
    <row r="1692" spans="1:10" x14ac:dyDescent="0.3">
      <c r="A1692" s="3" t="s">
        <v>1737</v>
      </c>
      <c r="B1692" s="4">
        <v>43642</v>
      </c>
      <c r="C1692">
        <v>2</v>
      </c>
      <c r="D1692" t="s">
        <v>106</v>
      </c>
      <c r="E1692" t="s">
        <v>68</v>
      </c>
      <c r="F1692" t="s">
        <v>18</v>
      </c>
      <c r="G1692" t="s">
        <v>19</v>
      </c>
      <c r="H1692">
        <v>289</v>
      </c>
      <c r="I1692">
        <v>7</v>
      </c>
      <c r="J1692">
        <v>2023</v>
      </c>
    </row>
    <row r="1693" spans="1:10" x14ac:dyDescent="0.3">
      <c r="A1693" s="3" t="s">
        <v>1738</v>
      </c>
      <c r="B1693" s="4">
        <v>43643</v>
      </c>
      <c r="C1693">
        <v>9</v>
      </c>
      <c r="D1693" t="s">
        <v>21</v>
      </c>
      <c r="E1693" t="s">
        <v>22</v>
      </c>
      <c r="F1693" t="s">
        <v>23</v>
      </c>
      <c r="G1693" t="s">
        <v>31</v>
      </c>
      <c r="H1693">
        <v>69</v>
      </c>
      <c r="I1693">
        <v>3</v>
      </c>
      <c r="J1693">
        <v>207</v>
      </c>
    </row>
    <row r="1694" spans="1:10" x14ac:dyDescent="0.3">
      <c r="A1694" s="3" t="s">
        <v>1739</v>
      </c>
      <c r="B1694" s="4">
        <v>43644</v>
      </c>
      <c r="C1694">
        <v>20</v>
      </c>
      <c r="D1694" t="s">
        <v>40</v>
      </c>
      <c r="E1694" t="s">
        <v>36</v>
      </c>
      <c r="F1694" t="s">
        <v>28</v>
      </c>
      <c r="G1694" t="s">
        <v>19</v>
      </c>
      <c r="H1694">
        <v>289</v>
      </c>
      <c r="I1694">
        <v>8</v>
      </c>
      <c r="J1694">
        <v>2312</v>
      </c>
    </row>
    <row r="1695" spans="1:10" x14ac:dyDescent="0.3">
      <c r="A1695" s="3" t="s">
        <v>1740</v>
      </c>
      <c r="B1695" s="4">
        <v>43645</v>
      </c>
      <c r="C1695">
        <v>9</v>
      </c>
      <c r="D1695" t="s">
        <v>21</v>
      </c>
      <c r="E1695" t="s">
        <v>22</v>
      </c>
      <c r="F1695" t="s">
        <v>23</v>
      </c>
      <c r="G1695" t="s">
        <v>41</v>
      </c>
      <c r="H1695">
        <v>399</v>
      </c>
      <c r="I1695">
        <v>5</v>
      </c>
      <c r="J1695">
        <v>1995</v>
      </c>
    </row>
    <row r="1696" spans="1:10" x14ac:dyDescent="0.3">
      <c r="A1696" s="3" t="s">
        <v>1741</v>
      </c>
      <c r="B1696" s="4">
        <v>43645</v>
      </c>
      <c r="C1696">
        <v>8</v>
      </c>
      <c r="D1696" t="s">
        <v>45</v>
      </c>
      <c r="E1696" t="s">
        <v>46</v>
      </c>
      <c r="F1696" t="s">
        <v>23</v>
      </c>
      <c r="G1696" t="s">
        <v>14</v>
      </c>
      <c r="H1696">
        <v>199</v>
      </c>
      <c r="I1696">
        <v>3</v>
      </c>
      <c r="J1696">
        <v>597</v>
      </c>
    </row>
    <row r="1697" spans="1:10" x14ac:dyDescent="0.3">
      <c r="A1697" s="3" t="s">
        <v>1742</v>
      </c>
      <c r="B1697" s="4">
        <v>43646</v>
      </c>
      <c r="C1697">
        <v>9</v>
      </c>
      <c r="D1697" t="s">
        <v>21</v>
      </c>
      <c r="E1697" t="s">
        <v>22</v>
      </c>
      <c r="F1697" t="s">
        <v>23</v>
      </c>
      <c r="G1697" t="s">
        <v>24</v>
      </c>
      <c r="H1697">
        <v>159</v>
      </c>
      <c r="I1697">
        <v>7</v>
      </c>
      <c r="J1697">
        <v>1113</v>
      </c>
    </row>
    <row r="1698" spans="1:10" x14ac:dyDescent="0.3">
      <c r="A1698" s="3" t="s">
        <v>1743</v>
      </c>
      <c r="B1698" s="4">
        <v>43647</v>
      </c>
      <c r="C1698">
        <v>14</v>
      </c>
      <c r="D1698" t="s">
        <v>38</v>
      </c>
      <c r="E1698" t="s">
        <v>12</v>
      </c>
      <c r="F1698" t="s">
        <v>13</v>
      </c>
      <c r="G1698" t="s">
        <v>31</v>
      </c>
      <c r="H1698">
        <v>69</v>
      </c>
      <c r="I1698">
        <v>8</v>
      </c>
      <c r="J1698">
        <v>552</v>
      </c>
    </row>
    <row r="1699" spans="1:10" x14ac:dyDescent="0.3">
      <c r="A1699" s="3" t="s">
        <v>1744</v>
      </c>
      <c r="B1699" s="4">
        <v>43648</v>
      </c>
      <c r="C1699">
        <v>8</v>
      </c>
      <c r="D1699" t="s">
        <v>45</v>
      </c>
      <c r="E1699" t="s">
        <v>46</v>
      </c>
      <c r="F1699" t="s">
        <v>23</v>
      </c>
      <c r="G1699" t="s">
        <v>14</v>
      </c>
      <c r="H1699">
        <v>199</v>
      </c>
      <c r="I1699">
        <v>3</v>
      </c>
      <c r="J1699">
        <v>597</v>
      </c>
    </row>
    <row r="1700" spans="1:10" x14ac:dyDescent="0.3">
      <c r="A1700" s="3" t="s">
        <v>1745</v>
      </c>
      <c r="B1700" s="4">
        <v>43648</v>
      </c>
      <c r="C1700">
        <v>11</v>
      </c>
      <c r="D1700" t="s">
        <v>11</v>
      </c>
      <c r="E1700" t="s">
        <v>12</v>
      </c>
      <c r="F1700" t="s">
        <v>13</v>
      </c>
      <c r="G1700" t="s">
        <v>24</v>
      </c>
      <c r="H1700">
        <v>159</v>
      </c>
      <c r="I1700">
        <v>0</v>
      </c>
      <c r="J1700">
        <v>0</v>
      </c>
    </row>
    <row r="1701" spans="1:10" x14ac:dyDescent="0.3">
      <c r="A1701" s="3" t="s">
        <v>1746</v>
      </c>
      <c r="B1701" s="4">
        <v>43649</v>
      </c>
      <c r="C1701">
        <v>12</v>
      </c>
      <c r="D1701" t="s">
        <v>66</v>
      </c>
      <c r="E1701" t="s">
        <v>12</v>
      </c>
      <c r="F1701" t="s">
        <v>13</v>
      </c>
      <c r="G1701" t="s">
        <v>19</v>
      </c>
      <c r="H1701">
        <v>289</v>
      </c>
      <c r="I1701">
        <v>5</v>
      </c>
      <c r="J1701">
        <v>1445</v>
      </c>
    </row>
    <row r="1702" spans="1:10" x14ac:dyDescent="0.3">
      <c r="A1702" s="3" t="s">
        <v>1747</v>
      </c>
      <c r="B1702" s="4">
        <v>43650</v>
      </c>
      <c r="C1702">
        <v>16</v>
      </c>
      <c r="D1702" t="s">
        <v>30</v>
      </c>
      <c r="E1702" t="s">
        <v>36</v>
      </c>
      <c r="F1702" t="s">
        <v>28</v>
      </c>
      <c r="G1702" t="s">
        <v>41</v>
      </c>
      <c r="H1702">
        <v>399</v>
      </c>
      <c r="I1702">
        <v>4</v>
      </c>
      <c r="J1702">
        <v>1596</v>
      </c>
    </row>
    <row r="1703" spans="1:10" x14ac:dyDescent="0.3">
      <c r="A1703" s="3" t="s">
        <v>1748</v>
      </c>
      <c r="B1703" s="4">
        <v>43651</v>
      </c>
      <c r="C1703">
        <v>8</v>
      </c>
      <c r="D1703" t="s">
        <v>45</v>
      </c>
      <c r="E1703" t="s">
        <v>22</v>
      </c>
      <c r="F1703" t="s">
        <v>23</v>
      </c>
      <c r="G1703" t="s">
        <v>14</v>
      </c>
      <c r="H1703">
        <v>199</v>
      </c>
      <c r="I1703">
        <v>5</v>
      </c>
      <c r="J1703">
        <v>995</v>
      </c>
    </row>
    <row r="1704" spans="1:10" x14ac:dyDescent="0.3">
      <c r="A1704" s="3" t="s">
        <v>1749</v>
      </c>
      <c r="B1704" s="4">
        <v>43651</v>
      </c>
      <c r="C1704">
        <v>5</v>
      </c>
      <c r="D1704" t="s">
        <v>60</v>
      </c>
      <c r="E1704" t="s">
        <v>17</v>
      </c>
      <c r="F1704" t="s">
        <v>18</v>
      </c>
      <c r="G1704" t="s">
        <v>41</v>
      </c>
      <c r="H1704">
        <v>399</v>
      </c>
      <c r="I1704">
        <v>7</v>
      </c>
      <c r="J1704">
        <v>2793</v>
      </c>
    </row>
    <row r="1705" spans="1:10" x14ac:dyDescent="0.3">
      <c r="A1705" s="3" t="s">
        <v>1750</v>
      </c>
      <c r="B1705" s="4">
        <v>43652</v>
      </c>
      <c r="C1705">
        <v>18</v>
      </c>
      <c r="D1705" t="s">
        <v>26</v>
      </c>
      <c r="E1705" t="s">
        <v>36</v>
      </c>
      <c r="F1705" t="s">
        <v>28</v>
      </c>
      <c r="G1705" t="s">
        <v>24</v>
      </c>
      <c r="H1705">
        <v>159</v>
      </c>
      <c r="I1705">
        <v>0</v>
      </c>
      <c r="J1705">
        <v>0</v>
      </c>
    </row>
    <row r="1706" spans="1:10" x14ac:dyDescent="0.3">
      <c r="A1706" s="3" t="s">
        <v>1751</v>
      </c>
      <c r="B1706" s="4">
        <v>43653</v>
      </c>
      <c r="C1706">
        <v>9</v>
      </c>
      <c r="D1706" t="s">
        <v>21</v>
      </c>
      <c r="E1706" t="s">
        <v>22</v>
      </c>
      <c r="F1706" t="s">
        <v>23</v>
      </c>
      <c r="G1706" t="s">
        <v>14</v>
      </c>
      <c r="H1706">
        <v>199</v>
      </c>
      <c r="I1706">
        <v>2</v>
      </c>
      <c r="J1706">
        <v>398</v>
      </c>
    </row>
    <row r="1707" spans="1:10" x14ac:dyDescent="0.3">
      <c r="A1707" s="3" t="s">
        <v>1752</v>
      </c>
      <c r="B1707" s="4">
        <v>43654</v>
      </c>
      <c r="C1707">
        <v>7</v>
      </c>
      <c r="D1707" t="s">
        <v>88</v>
      </c>
      <c r="E1707" t="s">
        <v>46</v>
      </c>
      <c r="F1707" t="s">
        <v>23</v>
      </c>
      <c r="G1707" t="s">
        <v>31</v>
      </c>
      <c r="H1707">
        <v>69</v>
      </c>
      <c r="I1707">
        <v>3</v>
      </c>
      <c r="J1707">
        <v>207</v>
      </c>
    </row>
    <row r="1708" spans="1:10" x14ac:dyDescent="0.3">
      <c r="A1708" s="3" t="s">
        <v>1753</v>
      </c>
      <c r="B1708" s="4">
        <v>43655</v>
      </c>
      <c r="C1708">
        <v>19</v>
      </c>
      <c r="D1708" t="s">
        <v>56</v>
      </c>
      <c r="E1708" t="s">
        <v>36</v>
      </c>
      <c r="F1708" t="s">
        <v>28</v>
      </c>
      <c r="G1708" t="s">
        <v>24</v>
      </c>
      <c r="H1708">
        <v>159</v>
      </c>
      <c r="I1708">
        <v>0</v>
      </c>
      <c r="J1708">
        <v>0</v>
      </c>
    </row>
    <row r="1709" spans="1:10" x14ac:dyDescent="0.3">
      <c r="A1709" s="3" t="s">
        <v>1754</v>
      </c>
      <c r="B1709" s="4">
        <v>43656</v>
      </c>
      <c r="C1709">
        <v>5</v>
      </c>
      <c r="D1709" t="s">
        <v>60</v>
      </c>
      <c r="E1709" t="s">
        <v>17</v>
      </c>
      <c r="F1709" t="s">
        <v>18</v>
      </c>
      <c r="G1709" t="s">
        <v>14</v>
      </c>
      <c r="H1709">
        <v>199</v>
      </c>
      <c r="I1709">
        <v>3</v>
      </c>
      <c r="J1709">
        <v>597</v>
      </c>
    </row>
    <row r="1710" spans="1:10" x14ac:dyDescent="0.3">
      <c r="A1710" s="3" t="s">
        <v>1755</v>
      </c>
      <c r="B1710" s="4">
        <v>43656</v>
      </c>
      <c r="C1710">
        <v>8</v>
      </c>
      <c r="D1710" t="s">
        <v>45</v>
      </c>
      <c r="E1710" t="s">
        <v>46</v>
      </c>
      <c r="F1710" t="s">
        <v>23</v>
      </c>
      <c r="G1710" t="s">
        <v>14</v>
      </c>
      <c r="H1710">
        <v>199</v>
      </c>
      <c r="I1710">
        <v>6</v>
      </c>
      <c r="J1710">
        <v>1194</v>
      </c>
    </row>
    <row r="1711" spans="1:10" x14ac:dyDescent="0.3">
      <c r="A1711" s="3" t="s">
        <v>1756</v>
      </c>
      <c r="B1711" s="4">
        <v>43656</v>
      </c>
      <c r="C1711">
        <v>14</v>
      </c>
      <c r="D1711" t="s">
        <v>38</v>
      </c>
      <c r="E1711" t="s">
        <v>12</v>
      </c>
      <c r="F1711" t="s">
        <v>13</v>
      </c>
      <c r="G1711" t="s">
        <v>41</v>
      </c>
      <c r="H1711">
        <v>399</v>
      </c>
      <c r="I1711">
        <v>0</v>
      </c>
      <c r="J1711">
        <v>0</v>
      </c>
    </row>
    <row r="1712" spans="1:10" x14ac:dyDescent="0.3">
      <c r="A1712" s="3" t="s">
        <v>1757</v>
      </c>
      <c r="B1712" s="4">
        <v>43656</v>
      </c>
      <c r="C1712">
        <v>13</v>
      </c>
      <c r="D1712" t="s">
        <v>33</v>
      </c>
      <c r="E1712" t="s">
        <v>63</v>
      </c>
      <c r="F1712" t="s">
        <v>13</v>
      </c>
      <c r="G1712" t="s">
        <v>31</v>
      </c>
      <c r="H1712">
        <v>69</v>
      </c>
      <c r="I1712">
        <v>2</v>
      </c>
      <c r="J1712">
        <v>138</v>
      </c>
    </row>
    <row r="1713" spans="1:10" x14ac:dyDescent="0.3">
      <c r="A1713" s="3" t="s">
        <v>1758</v>
      </c>
      <c r="B1713" s="4">
        <v>43657</v>
      </c>
      <c r="C1713">
        <v>5</v>
      </c>
      <c r="D1713" t="s">
        <v>60</v>
      </c>
      <c r="E1713" t="s">
        <v>17</v>
      </c>
      <c r="F1713" t="s">
        <v>18</v>
      </c>
      <c r="G1713" t="s">
        <v>24</v>
      </c>
      <c r="H1713">
        <v>159</v>
      </c>
      <c r="I1713">
        <v>7</v>
      </c>
      <c r="J1713">
        <v>1113</v>
      </c>
    </row>
    <row r="1714" spans="1:10" x14ac:dyDescent="0.3">
      <c r="A1714" s="3" t="s">
        <v>1759</v>
      </c>
      <c r="B1714" s="4">
        <v>43657</v>
      </c>
      <c r="C1714">
        <v>19</v>
      </c>
      <c r="D1714" t="s">
        <v>56</v>
      </c>
      <c r="E1714" t="s">
        <v>27</v>
      </c>
      <c r="F1714" t="s">
        <v>28</v>
      </c>
      <c r="G1714" t="s">
        <v>41</v>
      </c>
      <c r="H1714">
        <v>399</v>
      </c>
      <c r="I1714">
        <v>9</v>
      </c>
      <c r="J1714">
        <v>3591</v>
      </c>
    </row>
    <row r="1715" spans="1:10" x14ac:dyDescent="0.3">
      <c r="A1715" s="3" t="s">
        <v>1760</v>
      </c>
      <c r="B1715" s="4">
        <v>43658</v>
      </c>
      <c r="C1715">
        <v>13</v>
      </c>
      <c r="D1715" t="s">
        <v>33</v>
      </c>
      <c r="E1715" t="s">
        <v>12</v>
      </c>
      <c r="F1715" t="s">
        <v>13</v>
      </c>
      <c r="G1715" t="s">
        <v>14</v>
      </c>
      <c r="H1715">
        <v>199</v>
      </c>
      <c r="I1715">
        <v>3</v>
      </c>
      <c r="J1715">
        <v>597</v>
      </c>
    </row>
    <row r="1716" spans="1:10" x14ac:dyDescent="0.3">
      <c r="A1716" s="3" t="s">
        <v>1761</v>
      </c>
      <c r="B1716" s="4">
        <v>43658</v>
      </c>
      <c r="C1716">
        <v>5</v>
      </c>
      <c r="D1716" t="s">
        <v>60</v>
      </c>
      <c r="E1716" t="s">
        <v>68</v>
      </c>
      <c r="F1716" t="s">
        <v>18</v>
      </c>
      <c r="G1716" t="s">
        <v>31</v>
      </c>
      <c r="H1716">
        <v>69</v>
      </c>
      <c r="I1716">
        <v>3</v>
      </c>
      <c r="J1716">
        <v>207</v>
      </c>
    </row>
    <row r="1717" spans="1:10" x14ac:dyDescent="0.3">
      <c r="A1717" s="3" t="s">
        <v>1762</v>
      </c>
      <c r="B1717" s="4">
        <v>43658</v>
      </c>
      <c r="C1717">
        <v>14</v>
      </c>
      <c r="D1717" t="s">
        <v>38</v>
      </c>
      <c r="E1717" t="s">
        <v>12</v>
      </c>
      <c r="F1717" t="s">
        <v>13</v>
      </c>
      <c r="G1717" t="s">
        <v>41</v>
      </c>
      <c r="H1717">
        <v>399</v>
      </c>
      <c r="I1717">
        <v>1</v>
      </c>
      <c r="J1717">
        <v>399</v>
      </c>
    </row>
    <row r="1718" spans="1:10" x14ac:dyDescent="0.3">
      <c r="A1718" s="3" t="s">
        <v>1763</v>
      </c>
      <c r="B1718" s="4">
        <v>43658</v>
      </c>
      <c r="C1718">
        <v>11</v>
      </c>
      <c r="D1718" t="s">
        <v>11</v>
      </c>
      <c r="E1718" t="s">
        <v>12</v>
      </c>
      <c r="F1718" t="s">
        <v>13</v>
      </c>
      <c r="G1718" t="s">
        <v>31</v>
      </c>
      <c r="H1718">
        <v>69</v>
      </c>
      <c r="I1718">
        <v>1</v>
      </c>
      <c r="J1718">
        <v>69</v>
      </c>
    </row>
    <row r="1719" spans="1:10" x14ac:dyDescent="0.3">
      <c r="A1719" s="3" t="s">
        <v>1764</v>
      </c>
      <c r="B1719" s="4">
        <v>43658</v>
      </c>
      <c r="C1719">
        <v>7</v>
      </c>
      <c r="D1719" t="s">
        <v>88</v>
      </c>
      <c r="E1719" t="s">
        <v>22</v>
      </c>
      <c r="F1719" t="s">
        <v>23</v>
      </c>
      <c r="G1719" t="s">
        <v>24</v>
      </c>
      <c r="H1719">
        <v>159</v>
      </c>
      <c r="I1719">
        <v>8</v>
      </c>
      <c r="J1719">
        <v>1272</v>
      </c>
    </row>
    <row r="1720" spans="1:10" x14ac:dyDescent="0.3">
      <c r="A1720" s="3" t="s">
        <v>1765</v>
      </c>
      <c r="B1720" s="4">
        <v>43658</v>
      </c>
      <c r="C1720">
        <v>5</v>
      </c>
      <c r="D1720" t="s">
        <v>60</v>
      </c>
      <c r="E1720" t="s">
        <v>68</v>
      </c>
      <c r="F1720" t="s">
        <v>18</v>
      </c>
      <c r="G1720" t="s">
        <v>19</v>
      </c>
      <c r="H1720">
        <v>289</v>
      </c>
      <c r="I1720">
        <v>0</v>
      </c>
      <c r="J1720">
        <v>0</v>
      </c>
    </row>
    <row r="1721" spans="1:10" x14ac:dyDescent="0.3">
      <c r="A1721" s="3" t="s">
        <v>1766</v>
      </c>
      <c r="B1721" s="4">
        <v>43658</v>
      </c>
      <c r="C1721">
        <v>1</v>
      </c>
      <c r="D1721" t="s">
        <v>16</v>
      </c>
      <c r="E1721" t="s">
        <v>68</v>
      </c>
      <c r="F1721" t="s">
        <v>18</v>
      </c>
      <c r="G1721" t="s">
        <v>19</v>
      </c>
      <c r="H1721">
        <v>289</v>
      </c>
      <c r="I1721">
        <v>3</v>
      </c>
      <c r="J1721">
        <v>867</v>
      </c>
    </row>
    <row r="1722" spans="1:10" x14ac:dyDescent="0.3">
      <c r="A1722" s="3" t="s">
        <v>1767</v>
      </c>
      <c r="B1722" s="4">
        <v>43659</v>
      </c>
      <c r="C1722">
        <v>6</v>
      </c>
      <c r="D1722" t="s">
        <v>48</v>
      </c>
      <c r="E1722" t="s">
        <v>46</v>
      </c>
      <c r="F1722" t="s">
        <v>23</v>
      </c>
      <c r="G1722" t="s">
        <v>14</v>
      </c>
      <c r="H1722">
        <v>199</v>
      </c>
      <c r="I1722">
        <v>1</v>
      </c>
      <c r="J1722">
        <v>199</v>
      </c>
    </row>
    <row r="1723" spans="1:10" x14ac:dyDescent="0.3">
      <c r="A1723" s="3" t="s">
        <v>1768</v>
      </c>
      <c r="B1723" s="4">
        <v>43660</v>
      </c>
      <c r="C1723">
        <v>16</v>
      </c>
      <c r="D1723" t="s">
        <v>30</v>
      </c>
      <c r="E1723" t="s">
        <v>36</v>
      </c>
      <c r="F1723" t="s">
        <v>28</v>
      </c>
      <c r="G1723" t="s">
        <v>14</v>
      </c>
      <c r="H1723">
        <v>199</v>
      </c>
      <c r="I1723">
        <v>8</v>
      </c>
      <c r="J1723">
        <v>1592</v>
      </c>
    </row>
    <row r="1724" spans="1:10" x14ac:dyDescent="0.3">
      <c r="A1724" s="3" t="s">
        <v>1769</v>
      </c>
      <c r="B1724" s="4">
        <v>43660</v>
      </c>
      <c r="C1724">
        <v>10</v>
      </c>
      <c r="D1724" t="s">
        <v>58</v>
      </c>
      <c r="E1724" t="s">
        <v>46</v>
      </c>
      <c r="F1724" t="s">
        <v>23</v>
      </c>
      <c r="G1724" t="s">
        <v>14</v>
      </c>
      <c r="H1724">
        <v>199</v>
      </c>
      <c r="I1724">
        <v>2</v>
      </c>
      <c r="J1724">
        <v>398</v>
      </c>
    </row>
    <row r="1725" spans="1:10" x14ac:dyDescent="0.3">
      <c r="A1725" s="3" t="s">
        <v>1770</v>
      </c>
      <c r="B1725" s="4">
        <v>43660</v>
      </c>
      <c r="C1725">
        <v>20</v>
      </c>
      <c r="D1725" t="s">
        <v>40</v>
      </c>
      <c r="E1725" t="s">
        <v>27</v>
      </c>
      <c r="F1725" t="s">
        <v>28</v>
      </c>
      <c r="G1725" t="s">
        <v>24</v>
      </c>
      <c r="H1725">
        <v>159</v>
      </c>
      <c r="I1725">
        <v>1</v>
      </c>
      <c r="J1725">
        <v>159</v>
      </c>
    </row>
    <row r="1726" spans="1:10" x14ac:dyDescent="0.3">
      <c r="A1726" s="3" t="s">
        <v>1771</v>
      </c>
      <c r="B1726" s="4">
        <v>43660</v>
      </c>
      <c r="C1726">
        <v>4</v>
      </c>
      <c r="D1726" t="s">
        <v>51</v>
      </c>
      <c r="E1726" t="s">
        <v>17</v>
      </c>
      <c r="F1726" t="s">
        <v>18</v>
      </c>
      <c r="G1726" t="s">
        <v>19</v>
      </c>
      <c r="H1726">
        <v>289</v>
      </c>
      <c r="I1726">
        <v>8</v>
      </c>
      <c r="J1726">
        <v>2312</v>
      </c>
    </row>
    <row r="1727" spans="1:10" x14ac:dyDescent="0.3">
      <c r="A1727" s="3" t="s">
        <v>1772</v>
      </c>
      <c r="B1727" s="4">
        <v>43660</v>
      </c>
      <c r="C1727">
        <v>10</v>
      </c>
      <c r="D1727" t="s">
        <v>58</v>
      </c>
      <c r="E1727" t="s">
        <v>46</v>
      </c>
      <c r="F1727" t="s">
        <v>23</v>
      </c>
      <c r="G1727" t="s">
        <v>41</v>
      </c>
      <c r="H1727">
        <v>399</v>
      </c>
      <c r="I1727">
        <v>9</v>
      </c>
      <c r="J1727">
        <v>3591</v>
      </c>
    </row>
    <row r="1728" spans="1:10" x14ac:dyDescent="0.3">
      <c r="A1728" s="3" t="s">
        <v>1773</v>
      </c>
      <c r="B1728" s="4">
        <v>43660</v>
      </c>
      <c r="C1728">
        <v>4</v>
      </c>
      <c r="D1728" t="s">
        <v>51</v>
      </c>
      <c r="E1728" t="s">
        <v>17</v>
      </c>
      <c r="F1728" t="s">
        <v>18</v>
      </c>
      <c r="G1728" t="s">
        <v>14</v>
      </c>
      <c r="H1728">
        <v>199</v>
      </c>
      <c r="I1728">
        <v>3</v>
      </c>
      <c r="J1728">
        <v>597</v>
      </c>
    </row>
    <row r="1729" spans="1:10" x14ac:dyDescent="0.3">
      <c r="A1729" s="3" t="s">
        <v>1774</v>
      </c>
      <c r="B1729" s="4">
        <v>43661</v>
      </c>
      <c r="C1729">
        <v>16</v>
      </c>
      <c r="D1729" t="s">
        <v>30</v>
      </c>
      <c r="E1729" t="s">
        <v>27</v>
      </c>
      <c r="F1729" t="s">
        <v>28</v>
      </c>
      <c r="G1729" t="s">
        <v>24</v>
      </c>
      <c r="H1729">
        <v>159</v>
      </c>
      <c r="I1729">
        <v>3</v>
      </c>
      <c r="J1729">
        <v>477</v>
      </c>
    </row>
    <row r="1730" spans="1:10" x14ac:dyDescent="0.3">
      <c r="A1730" s="3" t="s">
        <v>1775</v>
      </c>
      <c r="B1730" s="4">
        <v>43661</v>
      </c>
      <c r="C1730">
        <v>2</v>
      </c>
      <c r="D1730" t="s">
        <v>106</v>
      </c>
      <c r="E1730" t="s">
        <v>17</v>
      </c>
      <c r="F1730" t="s">
        <v>18</v>
      </c>
      <c r="G1730" t="s">
        <v>24</v>
      </c>
      <c r="H1730">
        <v>159</v>
      </c>
      <c r="I1730">
        <v>4</v>
      </c>
      <c r="J1730">
        <v>636</v>
      </c>
    </row>
    <row r="1731" spans="1:10" x14ac:dyDescent="0.3">
      <c r="A1731" s="3" t="s">
        <v>1776</v>
      </c>
      <c r="B1731" s="4">
        <v>43661</v>
      </c>
      <c r="C1731">
        <v>18</v>
      </c>
      <c r="D1731" t="s">
        <v>26</v>
      </c>
      <c r="E1731" t="s">
        <v>36</v>
      </c>
      <c r="F1731" t="s">
        <v>28</v>
      </c>
      <c r="G1731" t="s">
        <v>41</v>
      </c>
      <c r="H1731">
        <v>399</v>
      </c>
      <c r="I1731">
        <v>5</v>
      </c>
      <c r="J1731">
        <v>1995</v>
      </c>
    </row>
    <row r="1732" spans="1:10" x14ac:dyDescent="0.3">
      <c r="A1732" s="3" t="s">
        <v>1777</v>
      </c>
      <c r="B1732" s="4">
        <v>43662</v>
      </c>
      <c r="C1732">
        <v>9</v>
      </c>
      <c r="D1732" t="s">
        <v>21</v>
      </c>
      <c r="E1732" t="s">
        <v>46</v>
      </c>
      <c r="F1732" t="s">
        <v>23</v>
      </c>
      <c r="G1732" t="s">
        <v>41</v>
      </c>
      <c r="H1732">
        <v>399</v>
      </c>
      <c r="I1732">
        <v>0</v>
      </c>
      <c r="J1732">
        <v>0</v>
      </c>
    </row>
    <row r="1733" spans="1:10" x14ac:dyDescent="0.3">
      <c r="A1733" s="3" t="s">
        <v>1778</v>
      </c>
      <c r="B1733" s="4">
        <v>43663</v>
      </c>
      <c r="C1733">
        <v>4</v>
      </c>
      <c r="D1733" t="s">
        <v>51</v>
      </c>
      <c r="E1733" t="s">
        <v>17</v>
      </c>
      <c r="F1733" t="s">
        <v>18</v>
      </c>
      <c r="G1733" t="s">
        <v>41</v>
      </c>
      <c r="H1733">
        <v>399</v>
      </c>
      <c r="I1733">
        <v>8</v>
      </c>
      <c r="J1733">
        <v>3192</v>
      </c>
    </row>
    <row r="1734" spans="1:10" x14ac:dyDescent="0.3">
      <c r="A1734" s="3" t="s">
        <v>1779</v>
      </c>
      <c r="B1734" s="4">
        <v>43663</v>
      </c>
      <c r="C1734">
        <v>5</v>
      </c>
      <c r="D1734" t="s">
        <v>60</v>
      </c>
      <c r="E1734" t="s">
        <v>17</v>
      </c>
      <c r="F1734" t="s">
        <v>18</v>
      </c>
      <c r="G1734" t="s">
        <v>24</v>
      </c>
      <c r="H1734">
        <v>159</v>
      </c>
      <c r="I1734">
        <v>9</v>
      </c>
      <c r="J1734">
        <v>1431</v>
      </c>
    </row>
    <row r="1735" spans="1:10" x14ac:dyDescent="0.3">
      <c r="A1735" s="3" t="s">
        <v>1780</v>
      </c>
      <c r="B1735" s="4">
        <v>43664</v>
      </c>
      <c r="C1735">
        <v>5</v>
      </c>
      <c r="D1735" t="s">
        <v>60</v>
      </c>
      <c r="E1735" t="s">
        <v>17</v>
      </c>
      <c r="F1735" t="s">
        <v>18</v>
      </c>
      <c r="G1735" t="s">
        <v>41</v>
      </c>
      <c r="H1735">
        <v>399</v>
      </c>
      <c r="I1735">
        <v>2</v>
      </c>
      <c r="J1735">
        <v>798</v>
      </c>
    </row>
    <row r="1736" spans="1:10" x14ac:dyDescent="0.3">
      <c r="A1736" s="3" t="s">
        <v>1781</v>
      </c>
      <c r="B1736" s="4">
        <v>43664</v>
      </c>
      <c r="C1736">
        <v>12</v>
      </c>
      <c r="D1736" t="s">
        <v>66</v>
      </c>
      <c r="E1736" t="s">
        <v>63</v>
      </c>
      <c r="F1736" t="s">
        <v>13</v>
      </c>
      <c r="G1736" t="s">
        <v>41</v>
      </c>
      <c r="H1736">
        <v>399</v>
      </c>
      <c r="I1736">
        <v>7</v>
      </c>
      <c r="J1736">
        <v>2793</v>
      </c>
    </row>
    <row r="1737" spans="1:10" x14ac:dyDescent="0.3">
      <c r="A1737" s="3" t="s">
        <v>1782</v>
      </c>
      <c r="B1737" s="4">
        <v>43664</v>
      </c>
      <c r="C1737">
        <v>7</v>
      </c>
      <c r="D1737" t="s">
        <v>88</v>
      </c>
      <c r="E1737" t="s">
        <v>46</v>
      </c>
      <c r="F1737" t="s">
        <v>23</v>
      </c>
      <c r="G1737" t="s">
        <v>19</v>
      </c>
      <c r="H1737">
        <v>289</v>
      </c>
      <c r="I1737">
        <v>7</v>
      </c>
      <c r="J1737">
        <v>2023</v>
      </c>
    </row>
    <row r="1738" spans="1:10" x14ac:dyDescent="0.3">
      <c r="A1738" s="3" t="s">
        <v>1783</v>
      </c>
      <c r="B1738" s="4">
        <v>43664</v>
      </c>
      <c r="C1738">
        <v>1</v>
      </c>
      <c r="D1738" t="s">
        <v>16</v>
      </c>
      <c r="E1738" t="s">
        <v>68</v>
      </c>
      <c r="F1738" t="s">
        <v>18</v>
      </c>
      <c r="G1738" t="s">
        <v>31</v>
      </c>
      <c r="H1738">
        <v>69</v>
      </c>
      <c r="I1738">
        <v>3</v>
      </c>
      <c r="J1738">
        <v>207</v>
      </c>
    </row>
    <row r="1739" spans="1:10" x14ac:dyDescent="0.3">
      <c r="A1739" s="3" t="s">
        <v>1784</v>
      </c>
      <c r="B1739" s="4">
        <v>43665</v>
      </c>
      <c r="C1739">
        <v>18</v>
      </c>
      <c r="D1739" t="s">
        <v>26</v>
      </c>
      <c r="E1739" t="s">
        <v>36</v>
      </c>
      <c r="F1739" t="s">
        <v>28</v>
      </c>
      <c r="G1739" t="s">
        <v>24</v>
      </c>
      <c r="H1739">
        <v>159</v>
      </c>
      <c r="I1739">
        <v>6</v>
      </c>
      <c r="J1739">
        <v>954</v>
      </c>
    </row>
    <row r="1740" spans="1:10" x14ac:dyDescent="0.3">
      <c r="A1740" s="3" t="s">
        <v>1785</v>
      </c>
      <c r="B1740" s="4">
        <v>43666</v>
      </c>
      <c r="C1740">
        <v>3</v>
      </c>
      <c r="D1740" t="s">
        <v>43</v>
      </c>
      <c r="E1740" t="s">
        <v>68</v>
      </c>
      <c r="F1740" t="s">
        <v>18</v>
      </c>
      <c r="G1740" t="s">
        <v>31</v>
      </c>
      <c r="H1740">
        <v>69</v>
      </c>
      <c r="I1740">
        <v>3</v>
      </c>
      <c r="J1740">
        <v>207</v>
      </c>
    </row>
    <row r="1741" spans="1:10" x14ac:dyDescent="0.3">
      <c r="A1741" s="3" t="s">
        <v>1786</v>
      </c>
      <c r="B1741" s="4">
        <v>43666</v>
      </c>
      <c r="C1741">
        <v>2</v>
      </c>
      <c r="D1741" t="s">
        <v>106</v>
      </c>
      <c r="E1741" t="s">
        <v>17</v>
      </c>
      <c r="F1741" t="s">
        <v>18</v>
      </c>
      <c r="G1741" t="s">
        <v>14</v>
      </c>
      <c r="H1741">
        <v>199</v>
      </c>
      <c r="I1741">
        <v>4</v>
      </c>
      <c r="J1741">
        <v>796</v>
      </c>
    </row>
    <row r="1742" spans="1:10" x14ac:dyDescent="0.3">
      <c r="A1742" s="3" t="s">
        <v>1787</v>
      </c>
      <c r="B1742" s="4">
        <v>43666</v>
      </c>
      <c r="C1742">
        <v>17</v>
      </c>
      <c r="D1742" t="s">
        <v>35</v>
      </c>
      <c r="E1742" t="s">
        <v>27</v>
      </c>
      <c r="F1742" t="s">
        <v>28</v>
      </c>
      <c r="G1742" t="s">
        <v>19</v>
      </c>
      <c r="H1742">
        <v>289</v>
      </c>
      <c r="I1742">
        <v>2</v>
      </c>
      <c r="J1742">
        <v>578</v>
      </c>
    </row>
    <row r="1743" spans="1:10" x14ac:dyDescent="0.3">
      <c r="A1743" s="3" t="s">
        <v>1788</v>
      </c>
      <c r="B1743" s="4">
        <v>43667</v>
      </c>
      <c r="C1743">
        <v>14</v>
      </c>
      <c r="D1743" t="s">
        <v>38</v>
      </c>
      <c r="E1743" t="s">
        <v>63</v>
      </c>
      <c r="F1743" t="s">
        <v>13</v>
      </c>
      <c r="G1743" t="s">
        <v>19</v>
      </c>
      <c r="H1743">
        <v>289</v>
      </c>
      <c r="I1743">
        <v>9</v>
      </c>
      <c r="J1743">
        <v>2601</v>
      </c>
    </row>
    <row r="1744" spans="1:10" x14ac:dyDescent="0.3">
      <c r="A1744" s="3" t="s">
        <v>1789</v>
      </c>
      <c r="B1744" s="4">
        <v>43667</v>
      </c>
      <c r="C1744">
        <v>19</v>
      </c>
      <c r="D1744" t="s">
        <v>56</v>
      </c>
      <c r="E1744" t="s">
        <v>36</v>
      </c>
      <c r="F1744" t="s">
        <v>28</v>
      </c>
      <c r="G1744" t="s">
        <v>31</v>
      </c>
      <c r="H1744">
        <v>69</v>
      </c>
      <c r="I1744">
        <v>2</v>
      </c>
      <c r="J1744">
        <v>138</v>
      </c>
    </row>
    <row r="1745" spans="1:10" x14ac:dyDescent="0.3">
      <c r="A1745" s="3" t="s">
        <v>1790</v>
      </c>
      <c r="B1745" s="4">
        <v>43667</v>
      </c>
      <c r="C1745">
        <v>9</v>
      </c>
      <c r="D1745" t="s">
        <v>21</v>
      </c>
      <c r="E1745" t="s">
        <v>22</v>
      </c>
      <c r="F1745" t="s">
        <v>23</v>
      </c>
      <c r="G1745" t="s">
        <v>31</v>
      </c>
      <c r="H1745">
        <v>69</v>
      </c>
      <c r="I1745">
        <v>4</v>
      </c>
      <c r="J1745">
        <v>276</v>
      </c>
    </row>
    <row r="1746" spans="1:10" x14ac:dyDescent="0.3">
      <c r="A1746" s="3" t="s">
        <v>1791</v>
      </c>
      <c r="B1746" s="4">
        <v>43667</v>
      </c>
      <c r="C1746">
        <v>9</v>
      </c>
      <c r="D1746" t="s">
        <v>21</v>
      </c>
      <c r="E1746" t="s">
        <v>46</v>
      </c>
      <c r="F1746" t="s">
        <v>23</v>
      </c>
      <c r="G1746" t="s">
        <v>14</v>
      </c>
      <c r="H1746">
        <v>199</v>
      </c>
      <c r="I1746">
        <v>5</v>
      </c>
      <c r="J1746">
        <v>995</v>
      </c>
    </row>
    <row r="1747" spans="1:10" x14ac:dyDescent="0.3">
      <c r="A1747" s="3" t="s">
        <v>1792</v>
      </c>
      <c r="B1747" s="4">
        <v>43668</v>
      </c>
      <c r="C1747">
        <v>9</v>
      </c>
      <c r="D1747" t="s">
        <v>21</v>
      </c>
      <c r="E1747" t="s">
        <v>46</v>
      </c>
      <c r="F1747" t="s">
        <v>23</v>
      </c>
      <c r="G1747" t="s">
        <v>31</v>
      </c>
      <c r="H1747">
        <v>69</v>
      </c>
      <c r="I1747">
        <v>4</v>
      </c>
      <c r="J1747">
        <v>276</v>
      </c>
    </row>
    <row r="1748" spans="1:10" x14ac:dyDescent="0.3">
      <c r="A1748" s="3" t="s">
        <v>1793</v>
      </c>
      <c r="B1748" s="4">
        <v>43668</v>
      </c>
      <c r="C1748">
        <v>6</v>
      </c>
      <c r="D1748" t="s">
        <v>48</v>
      </c>
      <c r="E1748" t="s">
        <v>46</v>
      </c>
      <c r="F1748" t="s">
        <v>23</v>
      </c>
      <c r="G1748" t="s">
        <v>14</v>
      </c>
      <c r="H1748">
        <v>199</v>
      </c>
      <c r="I1748">
        <v>0</v>
      </c>
      <c r="J1748">
        <v>0</v>
      </c>
    </row>
    <row r="1749" spans="1:10" x14ac:dyDescent="0.3">
      <c r="A1749" s="3" t="s">
        <v>1794</v>
      </c>
      <c r="B1749" s="4">
        <v>43668</v>
      </c>
      <c r="C1749">
        <v>11</v>
      </c>
      <c r="D1749" t="s">
        <v>11</v>
      </c>
      <c r="E1749" t="s">
        <v>63</v>
      </c>
      <c r="F1749" t="s">
        <v>13</v>
      </c>
      <c r="G1749" t="s">
        <v>31</v>
      </c>
      <c r="H1749">
        <v>69</v>
      </c>
      <c r="I1749">
        <v>0</v>
      </c>
      <c r="J1749">
        <v>0</v>
      </c>
    </row>
    <row r="1750" spans="1:10" x14ac:dyDescent="0.3">
      <c r="A1750" s="3" t="s">
        <v>1795</v>
      </c>
      <c r="B1750" s="4">
        <v>43669</v>
      </c>
      <c r="C1750">
        <v>2</v>
      </c>
      <c r="D1750" t="s">
        <v>106</v>
      </c>
      <c r="E1750" t="s">
        <v>68</v>
      </c>
      <c r="F1750" t="s">
        <v>18</v>
      </c>
      <c r="G1750" t="s">
        <v>41</v>
      </c>
      <c r="H1750">
        <v>399</v>
      </c>
      <c r="I1750">
        <v>9</v>
      </c>
      <c r="J1750">
        <v>3591</v>
      </c>
    </row>
    <row r="1751" spans="1:10" x14ac:dyDescent="0.3">
      <c r="A1751" s="3" t="s">
        <v>1796</v>
      </c>
      <c r="B1751" s="4">
        <v>43670</v>
      </c>
      <c r="C1751">
        <v>19</v>
      </c>
      <c r="D1751" t="s">
        <v>56</v>
      </c>
      <c r="E1751" t="s">
        <v>36</v>
      </c>
      <c r="F1751" t="s">
        <v>28</v>
      </c>
      <c r="G1751" t="s">
        <v>31</v>
      </c>
      <c r="H1751">
        <v>69</v>
      </c>
      <c r="I1751">
        <v>1</v>
      </c>
      <c r="J1751">
        <v>69</v>
      </c>
    </row>
    <row r="1752" spans="1:10" x14ac:dyDescent="0.3">
      <c r="A1752" s="3" t="s">
        <v>1797</v>
      </c>
      <c r="B1752" s="4">
        <v>43671</v>
      </c>
      <c r="C1752">
        <v>15</v>
      </c>
      <c r="D1752" t="s">
        <v>118</v>
      </c>
      <c r="E1752" t="s">
        <v>12</v>
      </c>
      <c r="F1752" t="s">
        <v>13</v>
      </c>
      <c r="G1752" t="s">
        <v>31</v>
      </c>
      <c r="H1752">
        <v>69</v>
      </c>
      <c r="I1752">
        <v>4</v>
      </c>
      <c r="J1752">
        <v>276</v>
      </c>
    </row>
    <row r="1753" spans="1:10" x14ac:dyDescent="0.3">
      <c r="A1753" s="3" t="s">
        <v>1798</v>
      </c>
      <c r="B1753" s="4">
        <v>43671</v>
      </c>
      <c r="C1753">
        <v>6</v>
      </c>
      <c r="D1753" t="s">
        <v>48</v>
      </c>
      <c r="E1753" t="s">
        <v>22</v>
      </c>
      <c r="F1753" t="s">
        <v>23</v>
      </c>
      <c r="G1753" t="s">
        <v>19</v>
      </c>
      <c r="H1753">
        <v>289</v>
      </c>
      <c r="I1753">
        <v>7</v>
      </c>
      <c r="J1753">
        <v>2023</v>
      </c>
    </row>
    <row r="1754" spans="1:10" x14ac:dyDescent="0.3">
      <c r="A1754" s="3" t="s">
        <v>1799</v>
      </c>
      <c r="B1754" s="4">
        <v>43671</v>
      </c>
      <c r="C1754">
        <v>12</v>
      </c>
      <c r="D1754" t="s">
        <v>66</v>
      </c>
      <c r="E1754" t="s">
        <v>63</v>
      </c>
      <c r="F1754" t="s">
        <v>13</v>
      </c>
      <c r="G1754" t="s">
        <v>31</v>
      </c>
      <c r="H1754">
        <v>69</v>
      </c>
      <c r="I1754">
        <v>8</v>
      </c>
      <c r="J1754">
        <v>552</v>
      </c>
    </row>
    <row r="1755" spans="1:10" x14ac:dyDescent="0.3">
      <c r="A1755" s="3" t="s">
        <v>1800</v>
      </c>
      <c r="B1755" s="4">
        <v>43671</v>
      </c>
      <c r="C1755">
        <v>2</v>
      </c>
      <c r="D1755" t="s">
        <v>106</v>
      </c>
      <c r="E1755" t="s">
        <v>68</v>
      </c>
      <c r="F1755" t="s">
        <v>18</v>
      </c>
      <c r="G1755" t="s">
        <v>31</v>
      </c>
      <c r="H1755">
        <v>69</v>
      </c>
      <c r="I1755">
        <v>9</v>
      </c>
      <c r="J1755">
        <v>621</v>
      </c>
    </row>
    <row r="1756" spans="1:10" x14ac:dyDescent="0.3">
      <c r="A1756" s="3" t="s">
        <v>1801</v>
      </c>
      <c r="B1756" s="4">
        <v>43671</v>
      </c>
      <c r="C1756">
        <v>15</v>
      </c>
      <c r="D1756" t="s">
        <v>118</v>
      </c>
      <c r="E1756" t="s">
        <v>63</v>
      </c>
      <c r="F1756" t="s">
        <v>13</v>
      </c>
      <c r="G1756" t="s">
        <v>19</v>
      </c>
      <c r="H1756">
        <v>289</v>
      </c>
      <c r="I1756">
        <v>4</v>
      </c>
      <c r="J1756">
        <v>1156</v>
      </c>
    </row>
    <row r="1757" spans="1:10" x14ac:dyDescent="0.3">
      <c r="A1757" s="3" t="s">
        <v>1802</v>
      </c>
      <c r="B1757" s="4">
        <v>43671</v>
      </c>
      <c r="C1757">
        <v>2</v>
      </c>
      <c r="D1757" t="s">
        <v>106</v>
      </c>
      <c r="E1757" t="s">
        <v>17</v>
      </c>
      <c r="F1757" t="s">
        <v>18</v>
      </c>
      <c r="G1757" t="s">
        <v>41</v>
      </c>
      <c r="H1757">
        <v>399</v>
      </c>
      <c r="I1757">
        <v>9</v>
      </c>
      <c r="J1757">
        <v>3591</v>
      </c>
    </row>
    <row r="1758" spans="1:10" x14ac:dyDescent="0.3">
      <c r="A1758" s="3" t="s">
        <v>1803</v>
      </c>
      <c r="B1758" s="4">
        <v>43671</v>
      </c>
      <c r="C1758">
        <v>4</v>
      </c>
      <c r="D1758" t="s">
        <v>51</v>
      </c>
      <c r="E1758" t="s">
        <v>17</v>
      </c>
      <c r="F1758" t="s">
        <v>18</v>
      </c>
      <c r="G1758" t="s">
        <v>19</v>
      </c>
      <c r="H1758">
        <v>289</v>
      </c>
      <c r="I1758">
        <v>2</v>
      </c>
      <c r="J1758">
        <v>578</v>
      </c>
    </row>
    <row r="1759" spans="1:10" x14ac:dyDescent="0.3">
      <c r="A1759" s="3" t="s">
        <v>1804</v>
      </c>
      <c r="B1759" s="4">
        <v>43671</v>
      </c>
      <c r="C1759">
        <v>5</v>
      </c>
      <c r="D1759" t="s">
        <v>60</v>
      </c>
      <c r="E1759" t="s">
        <v>68</v>
      </c>
      <c r="F1759" t="s">
        <v>18</v>
      </c>
      <c r="G1759" t="s">
        <v>31</v>
      </c>
      <c r="H1759">
        <v>69</v>
      </c>
      <c r="I1759">
        <v>9</v>
      </c>
      <c r="J1759">
        <v>621</v>
      </c>
    </row>
    <row r="1760" spans="1:10" x14ac:dyDescent="0.3">
      <c r="A1760" s="3" t="s">
        <v>1805</v>
      </c>
      <c r="B1760" s="4">
        <v>43672</v>
      </c>
      <c r="C1760">
        <v>18</v>
      </c>
      <c r="D1760" t="s">
        <v>26</v>
      </c>
      <c r="E1760" t="s">
        <v>36</v>
      </c>
      <c r="F1760" t="s">
        <v>28</v>
      </c>
      <c r="G1760" t="s">
        <v>24</v>
      </c>
      <c r="H1760">
        <v>159</v>
      </c>
      <c r="I1760">
        <v>5</v>
      </c>
      <c r="J1760">
        <v>795</v>
      </c>
    </row>
    <row r="1761" spans="1:10" x14ac:dyDescent="0.3">
      <c r="A1761" s="3" t="s">
        <v>1806</v>
      </c>
      <c r="B1761" s="4">
        <v>43673</v>
      </c>
      <c r="C1761">
        <v>18</v>
      </c>
      <c r="D1761" t="s">
        <v>26</v>
      </c>
      <c r="E1761" t="s">
        <v>27</v>
      </c>
      <c r="F1761" t="s">
        <v>28</v>
      </c>
      <c r="G1761" t="s">
        <v>14</v>
      </c>
      <c r="H1761">
        <v>199</v>
      </c>
      <c r="I1761">
        <v>0</v>
      </c>
      <c r="J1761">
        <v>0</v>
      </c>
    </row>
    <row r="1762" spans="1:10" x14ac:dyDescent="0.3">
      <c r="A1762" s="3" t="s">
        <v>1807</v>
      </c>
      <c r="B1762" s="4">
        <v>43674</v>
      </c>
      <c r="C1762">
        <v>11</v>
      </c>
      <c r="D1762" t="s">
        <v>11</v>
      </c>
      <c r="E1762" t="s">
        <v>12</v>
      </c>
      <c r="F1762" t="s">
        <v>13</v>
      </c>
      <c r="G1762" t="s">
        <v>14</v>
      </c>
      <c r="H1762">
        <v>199</v>
      </c>
      <c r="I1762">
        <v>4</v>
      </c>
      <c r="J1762">
        <v>796</v>
      </c>
    </row>
    <row r="1763" spans="1:10" x14ac:dyDescent="0.3">
      <c r="A1763" s="3" t="s">
        <v>1808</v>
      </c>
      <c r="B1763" s="4">
        <v>43674</v>
      </c>
      <c r="C1763">
        <v>19</v>
      </c>
      <c r="D1763" t="s">
        <v>56</v>
      </c>
      <c r="E1763" t="s">
        <v>27</v>
      </c>
      <c r="F1763" t="s">
        <v>28</v>
      </c>
      <c r="G1763" t="s">
        <v>31</v>
      </c>
      <c r="H1763">
        <v>69</v>
      </c>
      <c r="I1763">
        <v>8</v>
      </c>
      <c r="J1763">
        <v>552</v>
      </c>
    </row>
    <row r="1764" spans="1:10" x14ac:dyDescent="0.3">
      <c r="A1764" s="3" t="s">
        <v>1809</v>
      </c>
      <c r="B1764" s="4">
        <v>43675</v>
      </c>
      <c r="C1764">
        <v>2</v>
      </c>
      <c r="D1764" t="s">
        <v>106</v>
      </c>
      <c r="E1764" t="s">
        <v>17</v>
      </c>
      <c r="F1764" t="s">
        <v>18</v>
      </c>
      <c r="G1764" t="s">
        <v>14</v>
      </c>
      <c r="H1764">
        <v>199</v>
      </c>
      <c r="I1764">
        <v>7</v>
      </c>
      <c r="J1764">
        <v>1393</v>
      </c>
    </row>
    <row r="1765" spans="1:10" x14ac:dyDescent="0.3">
      <c r="A1765" s="3" t="s">
        <v>1810</v>
      </c>
      <c r="B1765" s="4">
        <v>43675</v>
      </c>
      <c r="C1765">
        <v>9</v>
      </c>
      <c r="D1765" t="s">
        <v>21</v>
      </c>
      <c r="E1765" t="s">
        <v>22</v>
      </c>
      <c r="F1765" t="s">
        <v>23</v>
      </c>
      <c r="G1765" t="s">
        <v>31</v>
      </c>
      <c r="H1765">
        <v>69</v>
      </c>
      <c r="I1765">
        <v>2</v>
      </c>
      <c r="J1765">
        <v>138</v>
      </c>
    </row>
    <row r="1766" spans="1:10" x14ac:dyDescent="0.3">
      <c r="A1766" s="3" t="s">
        <v>1811</v>
      </c>
      <c r="B1766" s="4">
        <v>43676</v>
      </c>
      <c r="C1766">
        <v>9</v>
      </c>
      <c r="D1766" t="s">
        <v>21</v>
      </c>
      <c r="E1766" t="s">
        <v>46</v>
      </c>
      <c r="F1766" t="s">
        <v>23</v>
      </c>
      <c r="G1766" t="s">
        <v>14</v>
      </c>
      <c r="H1766">
        <v>199</v>
      </c>
      <c r="I1766">
        <v>3</v>
      </c>
      <c r="J1766">
        <v>597</v>
      </c>
    </row>
    <row r="1767" spans="1:10" x14ac:dyDescent="0.3">
      <c r="A1767" s="3" t="s">
        <v>1812</v>
      </c>
      <c r="B1767" s="4">
        <v>43677</v>
      </c>
      <c r="C1767">
        <v>13</v>
      </c>
      <c r="D1767" t="s">
        <v>33</v>
      </c>
      <c r="E1767" t="s">
        <v>12</v>
      </c>
      <c r="F1767" t="s">
        <v>13</v>
      </c>
      <c r="G1767" t="s">
        <v>41</v>
      </c>
      <c r="H1767">
        <v>399</v>
      </c>
      <c r="I1767">
        <v>8</v>
      </c>
      <c r="J1767">
        <v>3192</v>
      </c>
    </row>
    <row r="1768" spans="1:10" x14ac:dyDescent="0.3">
      <c r="A1768" s="3" t="s">
        <v>1813</v>
      </c>
      <c r="B1768" s="4">
        <v>43677</v>
      </c>
      <c r="C1768">
        <v>6</v>
      </c>
      <c r="D1768" t="s">
        <v>48</v>
      </c>
      <c r="E1768" t="s">
        <v>22</v>
      </c>
      <c r="F1768" t="s">
        <v>23</v>
      </c>
      <c r="G1768" t="s">
        <v>41</v>
      </c>
      <c r="H1768">
        <v>399</v>
      </c>
      <c r="I1768">
        <v>9</v>
      </c>
      <c r="J1768">
        <v>3591</v>
      </c>
    </row>
    <row r="1769" spans="1:10" x14ac:dyDescent="0.3">
      <c r="A1769" s="3" t="s">
        <v>1814</v>
      </c>
      <c r="B1769" s="4">
        <v>43678</v>
      </c>
      <c r="C1769">
        <v>15</v>
      </c>
      <c r="D1769" t="s">
        <v>118</v>
      </c>
      <c r="E1769" t="s">
        <v>63</v>
      </c>
      <c r="F1769" t="s">
        <v>13</v>
      </c>
      <c r="G1769" t="s">
        <v>24</v>
      </c>
      <c r="H1769">
        <v>159</v>
      </c>
      <c r="I1769">
        <v>1</v>
      </c>
      <c r="J1769">
        <v>159</v>
      </c>
    </row>
    <row r="1770" spans="1:10" x14ac:dyDescent="0.3">
      <c r="A1770" s="3" t="s">
        <v>1815</v>
      </c>
      <c r="B1770" s="4">
        <v>43679</v>
      </c>
      <c r="C1770">
        <v>6</v>
      </c>
      <c r="D1770" t="s">
        <v>48</v>
      </c>
      <c r="E1770" t="s">
        <v>46</v>
      </c>
      <c r="F1770" t="s">
        <v>23</v>
      </c>
      <c r="G1770" t="s">
        <v>41</v>
      </c>
      <c r="H1770">
        <v>399</v>
      </c>
      <c r="I1770">
        <v>2</v>
      </c>
      <c r="J1770">
        <v>798</v>
      </c>
    </row>
    <row r="1771" spans="1:10" x14ac:dyDescent="0.3">
      <c r="A1771" s="3" t="s">
        <v>1816</v>
      </c>
      <c r="B1771" s="4">
        <v>43680</v>
      </c>
      <c r="C1771">
        <v>1</v>
      </c>
      <c r="D1771" t="s">
        <v>16</v>
      </c>
      <c r="E1771" t="s">
        <v>68</v>
      </c>
      <c r="F1771" t="s">
        <v>18</v>
      </c>
      <c r="G1771" t="s">
        <v>24</v>
      </c>
      <c r="H1771">
        <v>159</v>
      </c>
      <c r="I1771">
        <v>8</v>
      </c>
      <c r="J1771">
        <v>1272</v>
      </c>
    </row>
    <row r="1772" spans="1:10" x14ac:dyDescent="0.3">
      <c r="A1772" s="3" t="s">
        <v>1817</v>
      </c>
      <c r="B1772" s="4">
        <v>43680</v>
      </c>
      <c r="C1772">
        <v>4</v>
      </c>
      <c r="D1772" t="s">
        <v>51</v>
      </c>
      <c r="E1772" t="s">
        <v>17</v>
      </c>
      <c r="F1772" t="s">
        <v>18</v>
      </c>
      <c r="G1772" t="s">
        <v>14</v>
      </c>
      <c r="H1772">
        <v>199</v>
      </c>
      <c r="I1772">
        <v>7</v>
      </c>
      <c r="J1772">
        <v>1393</v>
      </c>
    </row>
    <row r="1773" spans="1:10" x14ac:dyDescent="0.3">
      <c r="A1773" s="3" t="s">
        <v>1818</v>
      </c>
      <c r="B1773" s="4">
        <v>43681</v>
      </c>
      <c r="C1773">
        <v>18</v>
      </c>
      <c r="D1773" t="s">
        <v>26</v>
      </c>
      <c r="E1773" t="s">
        <v>36</v>
      </c>
      <c r="F1773" t="s">
        <v>28</v>
      </c>
      <c r="G1773" t="s">
        <v>14</v>
      </c>
      <c r="H1773">
        <v>199</v>
      </c>
      <c r="I1773">
        <v>8</v>
      </c>
      <c r="J1773">
        <v>1592</v>
      </c>
    </row>
    <row r="1774" spans="1:10" x14ac:dyDescent="0.3">
      <c r="A1774" s="3" t="s">
        <v>1819</v>
      </c>
      <c r="B1774" s="4">
        <v>43681</v>
      </c>
      <c r="C1774">
        <v>5</v>
      </c>
      <c r="D1774" t="s">
        <v>60</v>
      </c>
      <c r="E1774" t="s">
        <v>17</v>
      </c>
      <c r="F1774" t="s">
        <v>18</v>
      </c>
      <c r="G1774" t="s">
        <v>14</v>
      </c>
      <c r="H1774">
        <v>199</v>
      </c>
      <c r="I1774">
        <v>2</v>
      </c>
      <c r="J1774">
        <v>398</v>
      </c>
    </row>
    <row r="1775" spans="1:10" x14ac:dyDescent="0.3">
      <c r="A1775" s="3" t="s">
        <v>1820</v>
      </c>
      <c r="B1775" s="4">
        <v>43681</v>
      </c>
      <c r="C1775">
        <v>8</v>
      </c>
      <c r="D1775" t="s">
        <v>45</v>
      </c>
      <c r="E1775" t="s">
        <v>46</v>
      </c>
      <c r="F1775" t="s">
        <v>23</v>
      </c>
      <c r="G1775" t="s">
        <v>14</v>
      </c>
      <c r="H1775">
        <v>199</v>
      </c>
      <c r="I1775">
        <v>1</v>
      </c>
      <c r="J1775">
        <v>199</v>
      </c>
    </row>
    <row r="1776" spans="1:10" x14ac:dyDescent="0.3">
      <c r="A1776" s="3" t="s">
        <v>1821</v>
      </c>
      <c r="B1776" s="4">
        <v>43681</v>
      </c>
      <c r="C1776">
        <v>7</v>
      </c>
      <c r="D1776" t="s">
        <v>88</v>
      </c>
      <c r="E1776" t="s">
        <v>46</v>
      </c>
      <c r="F1776" t="s">
        <v>23</v>
      </c>
      <c r="G1776" t="s">
        <v>31</v>
      </c>
      <c r="H1776">
        <v>69</v>
      </c>
      <c r="I1776">
        <v>9</v>
      </c>
      <c r="J1776">
        <v>621</v>
      </c>
    </row>
    <row r="1777" spans="1:10" x14ac:dyDescent="0.3">
      <c r="A1777" s="3" t="s">
        <v>1822</v>
      </c>
      <c r="B1777" s="4">
        <v>43682</v>
      </c>
      <c r="C1777">
        <v>2</v>
      </c>
      <c r="D1777" t="s">
        <v>106</v>
      </c>
      <c r="E1777" t="s">
        <v>17</v>
      </c>
      <c r="F1777" t="s">
        <v>18</v>
      </c>
      <c r="G1777" t="s">
        <v>19</v>
      </c>
      <c r="H1777">
        <v>289</v>
      </c>
      <c r="I1777">
        <v>8</v>
      </c>
      <c r="J1777">
        <v>2312</v>
      </c>
    </row>
    <row r="1778" spans="1:10" x14ac:dyDescent="0.3">
      <c r="A1778" s="3" t="s">
        <v>1823</v>
      </c>
      <c r="B1778" s="4">
        <v>43683</v>
      </c>
      <c r="C1778">
        <v>7</v>
      </c>
      <c r="D1778" t="s">
        <v>88</v>
      </c>
      <c r="E1778" t="s">
        <v>22</v>
      </c>
      <c r="F1778" t="s">
        <v>23</v>
      </c>
      <c r="G1778" t="s">
        <v>41</v>
      </c>
      <c r="H1778">
        <v>399</v>
      </c>
      <c r="I1778">
        <v>6</v>
      </c>
      <c r="J1778">
        <v>2394</v>
      </c>
    </row>
    <row r="1779" spans="1:10" x14ac:dyDescent="0.3">
      <c r="A1779" s="3" t="s">
        <v>1824</v>
      </c>
      <c r="B1779" s="4">
        <v>43684</v>
      </c>
      <c r="C1779">
        <v>2</v>
      </c>
      <c r="D1779" t="s">
        <v>106</v>
      </c>
      <c r="E1779" t="s">
        <v>17</v>
      </c>
      <c r="F1779" t="s">
        <v>18</v>
      </c>
      <c r="G1779" t="s">
        <v>24</v>
      </c>
      <c r="H1779">
        <v>159</v>
      </c>
      <c r="I1779">
        <v>6</v>
      </c>
      <c r="J1779">
        <v>954</v>
      </c>
    </row>
    <row r="1780" spans="1:10" x14ac:dyDescent="0.3">
      <c r="A1780" s="3" t="s">
        <v>1825</v>
      </c>
      <c r="B1780" s="4">
        <v>43684</v>
      </c>
      <c r="C1780">
        <v>10</v>
      </c>
      <c r="D1780" t="s">
        <v>58</v>
      </c>
      <c r="E1780" t="s">
        <v>22</v>
      </c>
      <c r="F1780" t="s">
        <v>23</v>
      </c>
      <c r="G1780" t="s">
        <v>24</v>
      </c>
      <c r="H1780">
        <v>159</v>
      </c>
      <c r="I1780">
        <v>3</v>
      </c>
      <c r="J1780">
        <v>477</v>
      </c>
    </row>
    <row r="1781" spans="1:10" x14ac:dyDescent="0.3">
      <c r="A1781" s="3" t="s">
        <v>1826</v>
      </c>
      <c r="B1781" s="4">
        <v>43684</v>
      </c>
      <c r="C1781">
        <v>18</v>
      </c>
      <c r="D1781" t="s">
        <v>26</v>
      </c>
      <c r="E1781" t="s">
        <v>36</v>
      </c>
      <c r="F1781" t="s">
        <v>28</v>
      </c>
      <c r="G1781" t="s">
        <v>19</v>
      </c>
      <c r="H1781">
        <v>289</v>
      </c>
      <c r="I1781">
        <v>0</v>
      </c>
      <c r="J1781">
        <v>0</v>
      </c>
    </row>
    <row r="1782" spans="1:10" x14ac:dyDescent="0.3">
      <c r="A1782" s="3" t="s">
        <v>1827</v>
      </c>
      <c r="B1782" s="4">
        <v>43684</v>
      </c>
      <c r="C1782">
        <v>19</v>
      </c>
      <c r="D1782" t="s">
        <v>56</v>
      </c>
      <c r="E1782" t="s">
        <v>27</v>
      </c>
      <c r="F1782" t="s">
        <v>28</v>
      </c>
      <c r="G1782" t="s">
        <v>19</v>
      </c>
      <c r="H1782">
        <v>289</v>
      </c>
      <c r="I1782">
        <v>8</v>
      </c>
      <c r="J1782">
        <v>2312</v>
      </c>
    </row>
    <row r="1783" spans="1:10" x14ac:dyDescent="0.3">
      <c r="A1783" s="3" t="s">
        <v>1828</v>
      </c>
      <c r="B1783" s="4">
        <v>43685</v>
      </c>
      <c r="C1783">
        <v>13</v>
      </c>
      <c r="D1783" t="s">
        <v>33</v>
      </c>
      <c r="E1783" t="s">
        <v>12</v>
      </c>
      <c r="F1783" t="s">
        <v>13</v>
      </c>
      <c r="G1783" t="s">
        <v>14</v>
      </c>
      <c r="H1783">
        <v>199</v>
      </c>
      <c r="I1783">
        <v>3</v>
      </c>
      <c r="J1783">
        <v>597</v>
      </c>
    </row>
    <row r="1784" spans="1:10" x14ac:dyDescent="0.3">
      <c r="A1784" s="3" t="s">
        <v>1829</v>
      </c>
      <c r="B1784" s="4">
        <v>43685</v>
      </c>
      <c r="C1784">
        <v>5</v>
      </c>
      <c r="D1784" t="s">
        <v>60</v>
      </c>
      <c r="E1784" t="s">
        <v>17</v>
      </c>
      <c r="F1784" t="s">
        <v>18</v>
      </c>
      <c r="G1784" t="s">
        <v>41</v>
      </c>
      <c r="H1784">
        <v>399</v>
      </c>
      <c r="I1784">
        <v>1</v>
      </c>
      <c r="J1784">
        <v>399</v>
      </c>
    </row>
    <row r="1785" spans="1:10" x14ac:dyDescent="0.3">
      <c r="A1785" s="3" t="s">
        <v>1830</v>
      </c>
      <c r="B1785" s="4">
        <v>43685</v>
      </c>
      <c r="C1785">
        <v>14</v>
      </c>
      <c r="D1785" t="s">
        <v>38</v>
      </c>
      <c r="E1785" t="s">
        <v>12</v>
      </c>
      <c r="F1785" t="s">
        <v>13</v>
      </c>
      <c r="G1785" t="s">
        <v>24</v>
      </c>
      <c r="H1785">
        <v>159</v>
      </c>
      <c r="I1785">
        <v>1</v>
      </c>
      <c r="J1785">
        <v>159</v>
      </c>
    </row>
    <row r="1786" spans="1:10" x14ac:dyDescent="0.3">
      <c r="A1786" s="3" t="s">
        <v>1831</v>
      </c>
      <c r="B1786" s="4">
        <v>43685</v>
      </c>
      <c r="C1786">
        <v>9</v>
      </c>
      <c r="D1786" t="s">
        <v>21</v>
      </c>
      <c r="E1786" t="s">
        <v>46</v>
      </c>
      <c r="F1786" t="s">
        <v>23</v>
      </c>
      <c r="G1786" t="s">
        <v>31</v>
      </c>
      <c r="H1786">
        <v>69</v>
      </c>
      <c r="I1786">
        <v>0</v>
      </c>
      <c r="J1786">
        <v>0</v>
      </c>
    </row>
    <row r="1787" spans="1:10" x14ac:dyDescent="0.3">
      <c r="A1787" s="3" t="s">
        <v>1832</v>
      </c>
      <c r="B1787" s="4">
        <v>43685</v>
      </c>
      <c r="C1787">
        <v>15</v>
      </c>
      <c r="D1787" t="s">
        <v>118</v>
      </c>
      <c r="E1787" t="s">
        <v>12</v>
      </c>
      <c r="F1787" t="s">
        <v>13</v>
      </c>
      <c r="G1787" t="s">
        <v>41</v>
      </c>
      <c r="H1787">
        <v>399</v>
      </c>
      <c r="I1787">
        <v>2</v>
      </c>
      <c r="J1787">
        <v>798</v>
      </c>
    </row>
    <row r="1788" spans="1:10" x14ac:dyDescent="0.3">
      <c r="A1788" s="3" t="s">
        <v>1833</v>
      </c>
      <c r="B1788" s="4">
        <v>43686</v>
      </c>
      <c r="C1788">
        <v>15</v>
      </c>
      <c r="D1788" t="s">
        <v>118</v>
      </c>
      <c r="E1788" t="s">
        <v>63</v>
      </c>
      <c r="F1788" t="s">
        <v>13</v>
      </c>
      <c r="G1788" t="s">
        <v>19</v>
      </c>
      <c r="H1788">
        <v>289</v>
      </c>
      <c r="I1788">
        <v>8</v>
      </c>
      <c r="J1788">
        <v>2312</v>
      </c>
    </row>
    <row r="1789" spans="1:10" x14ac:dyDescent="0.3">
      <c r="A1789" s="3" t="s">
        <v>1834</v>
      </c>
      <c r="B1789" s="4">
        <v>43686</v>
      </c>
      <c r="C1789">
        <v>11</v>
      </c>
      <c r="D1789" t="s">
        <v>11</v>
      </c>
      <c r="E1789" t="s">
        <v>63</v>
      </c>
      <c r="F1789" t="s">
        <v>13</v>
      </c>
      <c r="G1789" t="s">
        <v>41</v>
      </c>
      <c r="H1789">
        <v>399</v>
      </c>
      <c r="I1789">
        <v>5</v>
      </c>
      <c r="J1789">
        <v>1995</v>
      </c>
    </row>
    <row r="1790" spans="1:10" x14ac:dyDescent="0.3">
      <c r="A1790" s="3" t="s">
        <v>1835</v>
      </c>
      <c r="B1790" s="4">
        <v>43687</v>
      </c>
      <c r="C1790">
        <v>4</v>
      </c>
      <c r="D1790" t="s">
        <v>51</v>
      </c>
      <c r="E1790" t="s">
        <v>68</v>
      </c>
      <c r="F1790" t="s">
        <v>18</v>
      </c>
      <c r="G1790" t="s">
        <v>14</v>
      </c>
      <c r="H1790">
        <v>199</v>
      </c>
      <c r="I1790">
        <v>9</v>
      </c>
      <c r="J1790">
        <v>1791</v>
      </c>
    </row>
    <row r="1791" spans="1:10" x14ac:dyDescent="0.3">
      <c r="A1791" s="3" t="s">
        <v>1836</v>
      </c>
      <c r="B1791" s="4">
        <v>43687</v>
      </c>
      <c r="C1791">
        <v>14</v>
      </c>
      <c r="D1791" t="s">
        <v>38</v>
      </c>
      <c r="E1791" t="s">
        <v>63</v>
      </c>
      <c r="F1791" t="s">
        <v>13</v>
      </c>
      <c r="G1791" t="s">
        <v>24</v>
      </c>
      <c r="H1791">
        <v>159</v>
      </c>
      <c r="I1791">
        <v>8</v>
      </c>
      <c r="J1791">
        <v>1272</v>
      </c>
    </row>
    <row r="1792" spans="1:10" x14ac:dyDescent="0.3">
      <c r="A1792" s="3" t="s">
        <v>1837</v>
      </c>
      <c r="B1792" s="4">
        <v>43688</v>
      </c>
      <c r="C1792">
        <v>17</v>
      </c>
      <c r="D1792" t="s">
        <v>35</v>
      </c>
      <c r="E1792" t="s">
        <v>27</v>
      </c>
      <c r="F1792" t="s">
        <v>28</v>
      </c>
      <c r="G1792" t="s">
        <v>41</v>
      </c>
      <c r="H1792">
        <v>399</v>
      </c>
      <c r="I1792">
        <v>8</v>
      </c>
      <c r="J1792">
        <v>3192</v>
      </c>
    </row>
    <row r="1793" spans="1:10" x14ac:dyDescent="0.3">
      <c r="A1793" s="3" t="s">
        <v>1838</v>
      </c>
      <c r="B1793" s="4">
        <v>43688</v>
      </c>
      <c r="C1793">
        <v>3</v>
      </c>
      <c r="D1793" t="s">
        <v>43</v>
      </c>
      <c r="E1793" t="s">
        <v>17</v>
      </c>
      <c r="F1793" t="s">
        <v>18</v>
      </c>
      <c r="G1793" t="s">
        <v>41</v>
      </c>
      <c r="H1793">
        <v>399</v>
      </c>
      <c r="I1793">
        <v>2</v>
      </c>
      <c r="J1793">
        <v>798</v>
      </c>
    </row>
    <row r="1794" spans="1:10" x14ac:dyDescent="0.3">
      <c r="A1794" s="3" t="s">
        <v>1839</v>
      </c>
      <c r="B1794" s="4">
        <v>43688</v>
      </c>
      <c r="C1794">
        <v>17</v>
      </c>
      <c r="D1794" t="s">
        <v>35</v>
      </c>
      <c r="E1794" t="s">
        <v>36</v>
      </c>
      <c r="F1794" t="s">
        <v>28</v>
      </c>
      <c r="G1794" t="s">
        <v>31</v>
      </c>
      <c r="H1794">
        <v>69</v>
      </c>
      <c r="I1794">
        <v>0</v>
      </c>
      <c r="J1794">
        <v>0</v>
      </c>
    </row>
    <row r="1795" spans="1:10" x14ac:dyDescent="0.3">
      <c r="A1795" s="3" t="s">
        <v>1840</v>
      </c>
      <c r="B1795" s="4">
        <v>43688</v>
      </c>
      <c r="C1795">
        <v>2</v>
      </c>
      <c r="D1795" t="s">
        <v>106</v>
      </c>
      <c r="E1795" t="s">
        <v>68</v>
      </c>
      <c r="F1795" t="s">
        <v>18</v>
      </c>
      <c r="G1795" t="s">
        <v>31</v>
      </c>
      <c r="H1795">
        <v>69</v>
      </c>
      <c r="I1795">
        <v>9</v>
      </c>
      <c r="J1795">
        <v>621</v>
      </c>
    </row>
    <row r="1796" spans="1:10" x14ac:dyDescent="0.3">
      <c r="A1796" s="3" t="s">
        <v>1841</v>
      </c>
      <c r="B1796" s="4">
        <v>43688</v>
      </c>
      <c r="C1796">
        <v>7</v>
      </c>
      <c r="D1796" t="s">
        <v>88</v>
      </c>
      <c r="E1796" t="s">
        <v>46</v>
      </c>
      <c r="F1796" t="s">
        <v>23</v>
      </c>
      <c r="G1796" t="s">
        <v>31</v>
      </c>
      <c r="H1796">
        <v>69</v>
      </c>
      <c r="I1796">
        <v>5</v>
      </c>
      <c r="J1796">
        <v>345</v>
      </c>
    </row>
    <row r="1797" spans="1:10" x14ac:dyDescent="0.3">
      <c r="A1797" s="3" t="s">
        <v>1842</v>
      </c>
      <c r="B1797" s="4">
        <v>43689</v>
      </c>
      <c r="C1797">
        <v>2</v>
      </c>
      <c r="D1797" t="s">
        <v>106</v>
      </c>
      <c r="E1797" t="s">
        <v>68</v>
      </c>
      <c r="F1797" t="s">
        <v>18</v>
      </c>
      <c r="G1797" t="s">
        <v>19</v>
      </c>
      <c r="H1797">
        <v>289</v>
      </c>
      <c r="I1797">
        <v>5</v>
      </c>
      <c r="J1797">
        <v>1445</v>
      </c>
    </row>
    <row r="1798" spans="1:10" x14ac:dyDescent="0.3">
      <c r="A1798" s="3" t="s">
        <v>1843</v>
      </c>
      <c r="B1798" s="4">
        <v>43689</v>
      </c>
      <c r="C1798">
        <v>10</v>
      </c>
      <c r="D1798" t="s">
        <v>58</v>
      </c>
      <c r="E1798" t="s">
        <v>22</v>
      </c>
      <c r="F1798" t="s">
        <v>23</v>
      </c>
      <c r="G1798" t="s">
        <v>14</v>
      </c>
      <c r="H1798">
        <v>199</v>
      </c>
      <c r="I1798">
        <v>2</v>
      </c>
      <c r="J1798">
        <v>398</v>
      </c>
    </row>
    <row r="1799" spans="1:10" x14ac:dyDescent="0.3">
      <c r="A1799" s="3" t="s">
        <v>1844</v>
      </c>
      <c r="B1799" s="4">
        <v>43689</v>
      </c>
      <c r="C1799">
        <v>13</v>
      </c>
      <c r="D1799" t="s">
        <v>33</v>
      </c>
      <c r="E1799" t="s">
        <v>63</v>
      </c>
      <c r="F1799" t="s">
        <v>13</v>
      </c>
      <c r="G1799" t="s">
        <v>19</v>
      </c>
      <c r="H1799">
        <v>289</v>
      </c>
      <c r="I1799">
        <v>4</v>
      </c>
      <c r="J1799">
        <v>1156</v>
      </c>
    </row>
    <row r="1800" spans="1:10" x14ac:dyDescent="0.3">
      <c r="A1800" s="3" t="s">
        <v>1845</v>
      </c>
      <c r="B1800" s="4">
        <v>43689</v>
      </c>
      <c r="C1800">
        <v>15</v>
      </c>
      <c r="D1800" t="s">
        <v>118</v>
      </c>
      <c r="E1800" t="s">
        <v>12</v>
      </c>
      <c r="F1800" t="s">
        <v>13</v>
      </c>
      <c r="G1800" t="s">
        <v>41</v>
      </c>
      <c r="H1800">
        <v>399</v>
      </c>
      <c r="I1800">
        <v>4</v>
      </c>
      <c r="J1800">
        <v>1596</v>
      </c>
    </row>
    <row r="1801" spans="1:10" x14ac:dyDescent="0.3">
      <c r="A1801" s="3" t="s">
        <v>1846</v>
      </c>
      <c r="B1801" s="4">
        <v>43689</v>
      </c>
      <c r="C1801">
        <v>9</v>
      </c>
      <c r="D1801" t="s">
        <v>21</v>
      </c>
      <c r="E1801" t="s">
        <v>22</v>
      </c>
      <c r="F1801" t="s">
        <v>23</v>
      </c>
      <c r="G1801" t="s">
        <v>14</v>
      </c>
      <c r="H1801">
        <v>199</v>
      </c>
      <c r="I1801">
        <v>8</v>
      </c>
      <c r="J1801">
        <v>1592</v>
      </c>
    </row>
    <row r="1802" spans="1:10" x14ac:dyDescent="0.3">
      <c r="A1802" s="3" t="s">
        <v>1847</v>
      </c>
      <c r="B1802" s="4">
        <v>43689</v>
      </c>
      <c r="C1802">
        <v>17</v>
      </c>
      <c r="D1802" t="s">
        <v>35</v>
      </c>
      <c r="E1802" t="s">
        <v>36</v>
      </c>
      <c r="F1802" t="s">
        <v>28</v>
      </c>
      <c r="G1802" t="s">
        <v>41</v>
      </c>
      <c r="H1802">
        <v>399</v>
      </c>
      <c r="I1802">
        <v>1</v>
      </c>
      <c r="J1802">
        <v>399</v>
      </c>
    </row>
    <row r="1803" spans="1:10" x14ac:dyDescent="0.3">
      <c r="A1803" s="3" t="s">
        <v>1848</v>
      </c>
      <c r="B1803" s="4">
        <v>43689</v>
      </c>
      <c r="C1803">
        <v>6</v>
      </c>
      <c r="D1803" t="s">
        <v>48</v>
      </c>
      <c r="E1803" t="s">
        <v>46</v>
      </c>
      <c r="F1803" t="s">
        <v>23</v>
      </c>
      <c r="G1803" t="s">
        <v>14</v>
      </c>
      <c r="H1803">
        <v>199</v>
      </c>
      <c r="I1803">
        <v>6</v>
      </c>
      <c r="J1803">
        <v>1194</v>
      </c>
    </row>
    <row r="1804" spans="1:10" x14ac:dyDescent="0.3">
      <c r="A1804" s="3" t="s">
        <v>1849</v>
      </c>
      <c r="B1804" s="4">
        <v>43689</v>
      </c>
      <c r="C1804">
        <v>18</v>
      </c>
      <c r="D1804" t="s">
        <v>26</v>
      </c>
      <c r="E1804" t="s">
        <v>27</v>
      </c>
      <c r="F1804" t="s">
        <v>28</v>
      </c>
      <c r="G1804" t="s">
        <v>41</v>
      </c>
      <c r="H1804">
        <v>399</v>
      </c>
      <c r="I1804">
        <v>5</v>
      </c>
      <c r="J1804">
        <v>1995</v>
      </c>
    </row>
    <row r="1805" spans="1:10" x14ac:dyDescent="0.3">
      <c r="A1805" s="3" t="s">
        <v>1850</v>
      </c>
      <c r="B1805" s="4">
        <v>43689</v>
      </c>
      <c r="C1805">
        <v>8</v>
      </c>
      <c r="D1805" t="s">
        <v>45</v>
      </c>
      <c r="E1805" t="s">
        <v>46</v>
      </c>
      <c r="F1805" t="s">
        <v>23</v>
      </c>
      <c r="G1805" t="s">
        <v>14</v>
      </c>
      <c r="H1805">
        <v>199</v>
      </c>
      <c r="I1805">
        <v>6</v>
      </c>
      <c r="J1805">
        <v>1194</v>
      </c>
    </row>
    <row r="1806" spans="1:10" x14ac:dyDescent="0.3">
      <c r="A1806" s="3" t="s">
        <v>1851</v>
      </c>
      <c r="B1806" s="4">
        <v>43689</v>
      </c>
      <c r="C1806">
        <v>13</v>
      </c>
      <c r="D1806" t="s">
        <v>33</v>
      </c>
      <c r="E1806" t="s">
        <v>63</v>
      </c>
      <c r="F1806" t="s">
        <v>13</v>
      </c>
      <c r="G1806" t="s">
        <v>24</v>
      </c>
      <c r="H1806">
        <v>159</v>
      </c>
      <c r="I1806">
        <v>3</v>
      </c>
      <c r="J1806">
        <v>477</v>
      </c>
    </row>
    <row r="1807" spans="1:10" x14ac:dyDescent="0.3">
      <c r="A1807" s="3" t="s">
        <v>1852</v>
      </c>
      <c r="B1807" s="4">
        <v>43689</v>
      </c>
      <c r="C1807">
        <v>17</v>
      </c>
      <c r="D1807" t="s">
        <v>35</v>
      </c>
      <c r="E1807" t="s">
        <v>36</v>
      </c>
      <c r="F1807" t="s">
        <v>28</v>
      </c>
      <c r="G1807" t="s">
        <v>31</v>
      </c>
      <c r="H1807">
        <v>69</v>
      </c>
      <c r="I1807">
        <v>7</v>
      </c>
      <c r="J1807">
        <v>483</v>
      </c>
    </row>
    <row r="1808" spans="1:10" x14ac:dyDescent="0.3">
      <c r="A1808" s="3" t="s">
        <v>1853</v>
      </c>
      <c r="B1808" s="4">
        <v>43689</v>
      </c>
      <c r="C1808">
        <v>4</v>
      </c>
      <c r="D1808" t="s">
        <v>51</v>
      </c>
      <c r="E1808" t="s">
        <v>68</v>
      </c>
      <c r="F1808" t="s">
        <v>18</v>
      </c>
      <c r="G1808" t="s">
        <v>31</v>
      </c>
      <c r="H1808">
        <v>69</v>
      </c>
      <c r="I1808">
        <v>3</v>
      </c>
      <c r="J1808">
        <v>207</v>
      </c>
    </row>
    <row r="1809" spans="1:10" x14ac:dyDescent="0.3">
      <c r="A1809" s="3" t="s">
        <v>1854</v>
      </c>
      <c r="B1809" s="4">
        <v>43690</v>
      </c>
      <c r="C1809">
        <v>9</v>
      </c>
      <c r="D1809" t="s">
        <v>21</v>
      </c>
      <c r="E1809" t="s">
        <v>46</v>
      </c>
      <c r="F1809" t="s">
        <v>23</v>
      </c>
      <c r="G1809" t="s">
        <v>14</v>
      </c>
      <c r="H1809">
        <v>199</v>
      </c>
      <c r="I1809">
        <v>3</v>
      </c>
      <c r="J1809">
        <v>597</v>
      </c>
    </row>
    <row r="1810" spans="1:10" x14ac:dyDescent="0.3">
      <c r="A1810" s="3" t="s">
        <v>1855</v>
      </c>
      <c r="B1810" s="4">
        <v>43691</v>
      </c>
      <c r="C1810">
        <v>8</v>
      </c>
      <c r="D1810" t="s">
        <v>45</v>
      </c>
      <c r="E1810" t="s">
        <v>22</v>
      </c>
      <c r="F1810" t="s">
        <v>23</v>
      </c>
      <c r="G1810" t="s">
        <v>31</v>
      </c>
      <c r="H1810">
        <v>69</v>
      </c>
      <c r="I1810">
        <v>5</v>
      </c>
      <c r="J1810">
        <v>345</v>
      </c>
    </row>
    <row r="1811" spans="1:10" x14ac:dyDescent="0.3">
      <c r="A1811" s="3" t="s">
        <v>1856</v>
      </c>
      <c r="B1811" s="4">
        <v>43691</v>
      </c>
      <c r="C1811">
        <v>3</v>
      </c>
      <c r="D1811" t="s">
        <v>43</v>
      </c>
      <c r="E1811" t="s">
        <v>68</v>
      </c>
      <c r="F1811" t="s">
        <v>18</v>
      </c>
      <c r="G1811" t="s">
        <v>19</v>
      </c>
      <c r="H1811">
        <v>289</v>
      </c>
      <c r="I1811">
        <v>3</v>
      </c>
      <c r="J1811">
        <v>867</v>
      </c>
    </row>
    <row r="1812" spans="1:10" x14ac:dyDescent="0.3">
      <c r="A1812" s="3" t="s">
        <v>1857</v>
      </c>
      <c r="B1812" s="4">
        <v>43692</v>
      </c>
      <c r="C1812">
        <v>15</v>
      </c>
      <c r="D1812" t="s">
        <v>118</v>
      </c>
      <c r="E1812" t="s">
        <v>63</v>
      </c>
      <c r="F1812" t="s">
        <v>13</v>
      </c>
      <c r="G1812" t="s">
        <v>31</v>
      </c>
      <c r="H1812">
        <v>69</v>
      </c>
      <c r="I1812">
        <v>4</v>
      </c>
      <c r="J1812">
        <v>276</v>
      </c>
    </row>
    <row r="1813" spans="1:10" x14ac:dyDescent="0.3">
      <c r="A1813" s="3" t="s">
        <v>1858</v>
      </c>
      <c r="B1813" s="4">
        <v>43692</v>
      </c>
      <c r="C1813">
        <v>11</v>
      </c>
      <c r="D1813" t="s">
        <v>11</v>
      </c>
      <c r="E1813" t="s">
        <v>63</v>
      </c>
      <c r="F1813" t="s">
        <v>13</v>
      </c>
      <c r="G1813" t="s">
        <v>31</v>
      </c>
      <c r="H1813">
        <v>69</v>
      </c>
      <c r="I1813">
        <v>8</v>
      </c>
      <c r="J1813">
        <v>552</v>
      </c>
    </row>
    <row r="1814" spans="1:10" x14ac:dyDescent="0.3">
      <c r="A1814" s="3" t="s">
        <v>1859</v>
      </c>
      <c r="B1814" s="4">
        <v>43692</v>
      </c>
      <c r="C1814">
        <v>6</v>
      </c>
      <c r="D1814" t="s">
        <v>48</v>
      </c>
      <c r="E1814" t="s">
        <v>22</v>
      </c>
      <c r="F1814" t="s">
        <v>23</v>
      </c>
      <c r="G1814" t="s">
        <v>24</v>
      </c>
      <c r="H1814">
        <v>159</v>
      </c>
      <c r="I1814">
        <v>6</v>
      </c>
      <c r="J1814">
        <v>954</v>
      </c>
    </row>
    <row r="1815" spans="1:10" x14ac:dyDescent="0.3">
      <c r="A1815" s="3" t="s">
        <v>1860</v>
      </c>
      <c r="B1815" s="4">
        <v>43692</v>
      </c>
      <c r="C1815">
        <v>9</v>
      </c>
      <c r="D1815" t="s">
        <v>21</v>
      </c>
      <c r="E1815" t="s">
        <v>22</v>
      </c>
      <c r="F1815" t="s">
        <v>23</v>
      </c>
      <c r="G1815" t="s">
        <v>24</v>
      </c>
      <c r="H1815">
        <v>159</v>
      </c>
      <c r="I1815">
        <v>6</v>
      </c>
      <c r="J1815">
        <v>954</v>
      </c>
    </row>
    <row r="1816" spans="1:10" x14ac:dyDescent="0.3">
      <c r="A1816" s="3" t="s">
        <v>1861</v>
      </c>
      <c r="B1816" s="4">
        <v>43693</v>
      </c>
      <c r="C1816">
        <v>5</v>
      </c>
      <c r="D1816" t="s">
        <v>60</v>
      </c>
      <c r="E1816" t="s">
        <v>68</v>
      </c>
      <c r="F1816" t="s">
        <v>18</v>
      </c>
      <c r="G1816" t="s">
        <v>14</v>
      </c>
      <c r="H1816">
        <v>199</v>
      </c>
      <c r="I1816">
        <v>2</v>
      </c>
      <c r="J1816">
        <v>398</v>
      </c>
    </row>
    <row r="1817" spans="1:10" x14ac:dyDescent="0.3">
      <c r="A1817" s="3" t="s">
        <v>1862</v>
      </c>
      <c r="B1817" s="4">
        <v>43694</v>
      </c>
      <c r="C1817">
        <v>10</v>
      </c>
      <c r="D1817" t="s">
        <v>58</v>
      </c>
      <c r="E1817" t="s">
        <v>22</v>
      </c>
      <c r="F1817" t="s">
        <v>23</v>
      </c>
      <c r="G1817" t="s">
        <v>24</v>
      </c>
      <c r="H1817">
        <v>159</v>
      </c>
      <c r="I1817">
        <v>9</v>
      </c>
      <c r="J1817">
        <v>1431</v>
      </c>
    </row>
    <row r="1818" spans="1:10" x14ac:dyDescent="0.3">
      <c r="A1818" s="3" t="s">
        <v>1863</v>
      </c>
      <c r="B1818" s="4">
        <v>43694</v>
      </c>
      <c r="C1818">
        <v>8</v>
      </c>
      <c r="D1818" t="s">
        <v>45</v>
      </c>
      <c r="E1818" t="s">
        <v>46</v>
      </c>
      <c r="F1818" t="s">
        <v>23</v>
      </c>
      <c r="G1818" t="s">
        <v>31</v>
      </c>
      <c r="H1818">
        <v>69</v>
      </c>
      <c r="I1818">
        <v>8</v>
      </c>
      <c r="J1818">
        <v>552</v>
      </c>
    </row>
    <row r="1819" spans="1:10" x14ac:dyDescent="0.3">
      <c r="A1819" s="3" t="s">
        <v>1864</v>
      </c>
      <c r="B1819" s="4">
        <v>43694</v>
      </c>
      <c r="C1819">
        <v>5</v>
      </c>
      <c r="D1819" t="s">
        <v>60</v>
      </c>
      <c r="E1819" t="s">
        <v>17</v>
      </c>
      <c r="F1819" t="s">
        <v>18</v>
      </c>
      <c r="G1819" t="s">
        <v>14</v>
      </c>
      <c r="H1819">
        <v>199</v>
      </c>
      <c r="I1819">
        <v>4</v>
      </c>
      <c r="J1819">
        <v>796</v>
      </c>
    </row>
    <row r="1820" spans="1:10" x14ac:dyDescent="0.3">
      <c r="A1820" s="3" t="s">
        <v>1865</v>
      </c>
      <c r="B1820" s="4">
        <v>43694</v>
      </c>
      <c r="C1820">
        <v>9</v>
      </c>
      <c r="D1820" t="s">
        <v>21</v>
      </c>
      <c r="E1820" t="s">
        <v>22</v>
      </c>
      <c r="F1820" t="s">
        <v>23</v>
      </c>
      <c r="G1820" t="s">
        <v>14</v>
      </c>
      <c r="H1820">
        <v>199</v>
      </c>
      <c r="I1820">
        <v>9</v>
      </c>
      <c r="J1820">
        <v>1791</v>
      </c>
    </row>
    <row r="1821" spans="1:10" x14ac:dyDescent="0.3">
      <c r="A1821" s="3" t="s">
        <v>1866</v>
      </c>
      <c r="B1821" s="4">
        <v>43694</v>
      </c>
      <c r="C1821">
        <v>2</v>
      </c>
      <c r="D1821" t="s">
        <v>106</v>
      </c>
      <c r="E1821" t="s">
        <v>17</v>
      </c>
      <c r="F1821" t="s">
        <v>18</v>
      </c>
      <c r="G1821" t="s">
        <v>31</v>
      </c>
      <c r="H1821">
        <v>69</v>
      </c>
      <c r="I1821">
        <v>9</v>
      </c>
      <c r="J1821">
        <v>621</v>
      </c>
    </row>
    <row r="1822" spans="1:10" x14ac:dyDescent="0.3">
      <c r="A1822" s="3" t="s">
        <v>1867</v>
      </c>
      <c r="B1822" s="4">
        <v>43694</v>
      </c>
      <c r="C1822">
        <v>7</v>
      </c>
      <c r="D1822" t="s">
        <v>88</v>
      </c>
      <c r="E1822" t="s">
        <v>46</v>
      </c>
      <c r="F1822" t="s">
        <v>23</v>
      </c>
      <c r="G1822" t="s">
        <v>14</v>
      </c>
      <c r="H1822">
        <v>199</v>
      </c>
      <c r="I1822">
        <v>6</v>
      </c>
      <c r="J1822">
        <v>1194</v>
      </c>
    </row>
    <row r="1823" spans="1:10" x14ac:dyDescent="0.3">
      <c r="A1823" s="3" t="s">
        <v>1868</v>
      </c>
      <c r="B1823" s="4">
        <v>43695</v>
      </c>
      <c r="C1823">
        <v>17</v>
      </c>
      <c r="D1823" t="s">
        <v>35</v>
      </c>
      <c r="E1823" t="s">
        <v>27</v>
      </c>
      <c r="F1823" t="s">
        <v>28</v>
      </c>
      <c r="G1823" t="s">
        <v>19</v>
      </c>
      <c r="H1823">
        <v>289</v>
      </c>
      <c r="I1823">
        <v>7</v>
      </c>
      <c r="J1823">
        <v>2023</v>
      </c>
    </row>
    <row r="1824" spans="1:10" x14ac:dyDescent="0.3">
      <c r="A1824" s="3" t="s">
        <v>1869</v>
      </c>
      <c r="B1824" s="4">
        <v>43695</v>
      </c>
      <c r="C1824">
        <v>9</v>
      </c>
      <c r="D1824" t="s">
        <v>21</v>
      </c>
      <c r="E1824" t="s">
        <v>22</v>
      </c>
      <c r="F1824" t="s">
        <v>23</v>
      </c>
      <c r="G1824" t="s">
        <v>14</v>
      </c>
      <c r="H1824">
        <v>199</v>
      </c>
      <c r="I1824">
        <v>3</v>
      </c>
      <c r="J1824">
        <v>597</v>
      </c>
    </row>
    <row r="1825" spans="1:10" x14ac:dyDescent="0.3">
      <c r="A1825" s="3" t="s">
        <v>1870</v>
      </c>
      <c r="B1825" s="4">
        <v>43695</v>
      </c>
      <c r="C1825">
        <v>15</v>
      </c>
      <c r="D1825" t="s">
        <v>118</v>
      </c>
      <c r="E1825" t="s">
        <v>12</v>
      </c>
      <c r="F1825" t="s">
        <v>13</v>
      </c>
      <c r="G1825" t="s">
        <v>24</v>
      </c>
      <c r="H1825">
        <v>159</v>
      </c>
      <c r="I1825">
        <v>3</v>
      </c>
      <c r="J1825">
        <v>477</v>
      </c>
    </row>
    <row r="1826" spans="1:10" x14ac:dyDescent="0.3">
      <c r="A1826" s="3" t="s">
        <v>1871</v>
      </c>
      <c r="B1826" s="4">
        <v>43696</v>
      </c>
      <c r="C1826">
        <v>11</v>
      </c>
      <c r="D1826" t="s">
        <v>11</v>
      </c>
      <c r="E1826" t="s">
        <v>12</v>
      </c>
      <c r="F1826" t="s">
        <v>13</v>
      </c>
      <c r="G1826" t="s">
        <v>14</v>
      </c>
      <c r="H1826">
        <v>199</v>
      </c>
      <c r="I1826">
        <v>5</v>
      </c>
      <c r="J1826">
        <v>995</v>
      </c>
    </row>
    <row r="1827" spans="1:10" x14ac:dyDescent="0.3">
      <c r="A1827" s="3" t="s">
        <v>1872</v>
      </c>
      <c r="B1827" s="4">
        <v>43696</v>
      </c>
      <c r="C1827">
        <v>18</v>
      </c>
      <c r="D1827" t="s">
        <v>26</v>
      </c>
      <c r="E1827" t="s">
        <v>36</v>
      </c>
      <c r="F1827" t="s">
        <v>28</v>
      </c>
      <c r="G1827" t="s">
        <v>19</v>
      </c>
      <c r="H1827">
        <v>289</v>
      </c>
      <c r="I1827">
        <v>4</v>
      </c>
      <c r="J1827">
        <v>1156</v>
      </c>
    </row>
    <row r="1828" spans="1:10" x14ac:dyDescent="0.3">
      <c r="A1828" s="3" t="s">
        <v>1873</v>
      </c>
      <c r="B1828" s="4">
        <v>43696</v>
      </c>
      <c r="C1828">
        <v>2</v>
      </c>
      <c r="D1828" t="s">
        <v>106</v>
      </c>
      <c r="E1828" t="s">
        <v>17</v>
      </c>
      <c r="F1828" t="s">
        <v>18</v>
      </c>
      <c r="G1828" t="s">
        <v>19</v>
      </c>
      <c r="H1828">
        <v>289</v>
      </c>
      <c r="I1828">
        <v>2</v>
      </c>
      <c r="J1828">
        <v>578</v>
      </c>
    </row>
    <row r="1829" spans="1:10" x14ac:dyDescent="0.3">
      <c r="A1829" s="3" t="s">
        <v>1874</v>
      </c>
      <c r="B1829" s="4">
        <v>43696</v>
      </c>
      <c r="C1829">
        <v>18</v>
      </c>
      <c r="D1829" t="s">
        <v>26</v>
      </c>
      <c r="E1829" t="s">
        <v>36</v>
      </c>
      <c r="F1829" t="s">
        <v>28</v>
      </c>
      <c r="G1829" t="s">
        <v>31</v>
      </c>
      <c r="H1829">
        <v>69</v>
      </c>
      <c r="I1829">
        <v>6</v>
      </c>
      <c r="J1829">
        <v>414</v>
      </c>
    </row>
    <row r="1830" spans="1:10" x14ac:dyDescent="0.3">
      <c r="A1830" s="3" t="s">
        <v>1875</v>
      </c>
      <c r="B1830" s="4">
        <v>43696</v>
      </c>
      <c r="C1830">
        <v>13</v>
      </c>
      <c r="D1830" t="s">
        <v>33</v>
      </c>
      <c r="E1830" t="s">
        <v>63</v>
      </c>
      <c r="F1830" t="s">
        <v>13</v>
      </c>
      <c r="G1830" t="s">
        <v>31</v>
      </c>
      <c r="H1830">
        <v>69</v>
      </c>
      <c r="I1830">
        <v>4</v>
      </c>
      <c r="J1830">
        <v>276</v>
      </c>
    </row>
    <row r="1831" spans="1:10" x14ac:dyDescent="0.3">
      <c r="A1831" s="3" t="s">
        <v>1876</v>
      </c>
      <c r="B1831" s="4">
        <v>43697</v>
      </c>
      <c r="C1831">
        <v>5</v>
      </c>
      <c r="D1831" t="s">
        <v>60</v>
      </c>
      <c r="E1831" t="s">
        <v>17</v>
      </c>
      <c r="F1831" t="s">
        <v>18</v>
      </c>
      <c r="G1831" t="s">
        <v>19</v>
      </c>
      <c r="H1831">
        <v>289</v>
      </c>
      <c r="I1831">
        <v>2</v>
      </c>
      <c r="J1831">
        <v>578</v>
      </c>
    </row>
    <row r="1832" spans="1:10" x14ac:dyDescent="0.3">
      <c r="A1832" s="3" t="s">
        <v>1877</v>
      </c>
      <c r="B1832" s="4">
        <v>43698</v>
      </c>
      <c r="C1832">
        <v>8</v>
      </c>
      <c r="D1832" t="s">
        <v>45</v>
      </c>
      <c r="E1832" t="s">
        <v>22</v>
      </c>
      <c r="F1832" t="s">
        <v>23</v>
      </c>
      <c r="G1832" t="s">
        <v>14</v>
      </c>
      <c r="H1832">
        <v>199</v>
      </c>
      <c r="I1832">
        <v>3</v>
      </c>
      <c r="J1832">
        <v>597</v>
      </c>
    </row>
    <row r="1833" spans="1:10" x14ac:dyDescent="0.3">
      <c r="A1833" s="3" t="s">
        <v>1878</v>
      </c>
      <c r="B1833" s="4">
        <v>43698</v>
      </c>
      <c r="C1833">
        <v>14</v>
      </c>
      <c r="D1833" t="s">
        <v>38</v>
      </c>
      <c r="E1833" t="s">
        <v>63</v>
      </c>
      <c r="F1833" t="s">
        <v>13</v>
      </c>
      <c r="G1833" t="s">
        <v>24</v>
      </c>
      <c r="H1833">
        <v>159</v>
      </c>
      <c r="I1833">
        <v>1</v>
      </c>
      <c r="J1833">
        <v>159</v>
      </c>
    </row>
    <row r="1834" spans="1:10" x14ac:dyDescent="0.3">
      <c r="A1834" s="3" t="s">
        <v>1879</v>
      </c>
      <c r="B1834" s="4">
        <v>43698</v>
      </c>
      <c r="C1834">
        <v>8</v>
      </c>
      <c r="D1834" t="s">
        <v>45</v>
      </c>
      <c r="E1834" t="s">
        <v>46</v>
      </c>
      <c r="F1834" t="s">
        <v>23</v>
      </c>
      <c r="G1834" t="s">
        <v>31</v>
      </c>
      <c r="H1834">
        <v>69</v>
      </c>
      <c r="I1834">
        <v>5</v>
      </c>
      <c r="J1834">
        <v>345</v>
      </c>
    </row>
    <row r="1835" spans="1:10" x14ac:dyDescent="0.3">
      <c r="A1835" s="3" t="s">
        <v>1880</v>
      </c>
      <c r="B1835" s="4">
        <v>43698</v>
      </c>
      <c r="C1835">
        <v>5</v>
      </c>
      <c r="D1835" t="s">
        <v>60</v>
      </c>
      <c r="E1835" t="s">
        <v>68</v>
      </c>
      <c r="F1835" t="s">
        <v>18</v>
      </c>
      <c r="G1835" t="s">
        <v>14</v>
      </c>
      <c r="H1835">
        <v>199</v>
      </c>
      <c r="I1835">
        <v>7</v>
      </c>
      <c r="J1835">
        <v>1393</v>
      </c>
    </row>
    <row r="1836" spans="1:10" x14ac:dyDescent="0.3">
      <c r="A1836" s="3" t="s">
        <v>1881</v>
      </c>
      <c r="B1836" s="4">
        <v>43698</v>
      </c>
      <c r="C1836">
        <v>5</v>
      </c>
      <c r="D1836" t="s">
        <v>60</v>
      </c>
      <c r="E1836" t="s">
        <v>68</v>
      </c>
      <c r="F1836" t="s">
        <v>18</v>
      </c>
      <c r="G1836" t="s">
        <v>19</v>
      </c>
      <c r="H1836">
        <v>289</v>
      </c>
      <c r="I1836">
        <v>3</v>
      </c>
      <c r="J1836">
        <v>867</v>
      </c>
    </row>
    <row r="1837" spans="1:10" x14ac:dyDescent="0.3">
      <c r="A1837" s="3" t="s">
        <v>1882</v>
      </c>
      <c r="B1837" s="4">
        <v>43698</v>
      </c>
      <c r="C1837">
        <v>9</v>
      </c>
      <c r="D1837" t="s">
        <v>21</v>
      </c>
      <c r="E1837" t="s">
        <v>46</v>
      </c>
      <c r="F1837" t="s">
        <v>23</v>
      </c>
      <c r="G1837" t="s">
        <v>14</v>
      </c>
      <c r="H1837">
        <v>199</v>
      </c>
      <c r="I1837">
        <v>5</v>
      </c>
      <c r="J1837">
        <v>995</v>
      </c>
    </row>
    <row r="1838" spans="1:10" x14ac:dyDescent="0.3">
      <c r="A1838" s="3" t="s">
        <v>1883</v>
      </c>
      <c r="B1838" s="4">
        <v>43699</v>
      </c>
      <c r="C1838">
        <v>6</v>
      </c>
      <c r="D1838" t="s">
        <v>48</v>
      </c>
      <c r="E1838" t="s">
        <v>22</v>
      </c>
      <c r="F1838" t="s">
        <v>23</v>
      </c>
      <c r="G1838" t="s">
        <v>31</v>
      </c>
      <c r="H1838">
        <v>69</v>
      </c>
      <c r="I1838">
        <v>3</v>
      </c>
      <c r="J1838">
        <v>207</v>
      </c>
    </row>
    <row r="1839" spans="1:10" x14ac:dyDescent="0.3">
      <c r="A1839" s="3" t="s">
        <v>1884</v>
      </c>
      <c r="B1839" s="4">
        <v>43699</v>
      </c>
      <c r="C1839">
        <v>20</v>
      </c>
      <c r="D1839" t="s">
        <v>40</v>
      </c>
      <c r="E1839" t="s">
        <v>36</v>
      </c>
      <c r="F1839" t="s">
        <v>28</v>
      </c>
      <c r="G1839" t="s">
        <v>41</v>
      </c>
      <c r="H1839">
        <v>399</v>
      </c>
      <c r="I1839">
        <v>9</v>
      </c>
      <c r="J1839">
        <v>3591</v>
      </c>
    </row>
    <row r="1840" spans="1:10" x14ac:dyDescent="0.3">
      <c r="A1840" s="3" t="s">
        <v>1885</v>
      </c>
      <c r="B1840" s="4">
        <v>43699</v>
      </c>
      <c r="C1840">
        <v>19</v>
      </c>
      <c r="D1840" t="s">
        <v>56</v>
      </c>
      <c r="E1840" t="s">
        <v>27</v>
      </c>
      <c r="F1840" t="s">
        <v>28</v>
      </c>
      <c r="G1840" t="s">
        <v>19</v>
      </c>
      <c r="H1840">
        <v>289</v>
      </c>
      <c r="I1840">
        <v>5</v>
      </c>
      <c r="J1840">
        <v>1445</v>
      </c>
    </row>
    <row r="1841" spans="1:10" x14ac:dyDescent="0.3">
      <c r="A1841" s="3" t="s">
        <v>1886</v>
      </c>
      <c r="B1841" s="4">
        <v>43699</v>
      </c>
      <c r="C1841">
        <v>17</v>
      </c>
      <c r="D1841" t="s">
        <v>35</v>
      </c>
      <c r="E1841" t="s">
        <v>36</v>
      </c>
      <c r="F1841" t="s">
        <v>28</v>
      </c>
      <c r="G1841" t="s">
        <v>14</v>
      </c>
      <c r="H1841">
        <v>199</v>
      </c>
      <c r="I1841">
        <v>5</v>
      </c>
      <c r="J1841">
        <v>995</v>
      </c>
    </row>
    <row r="1842" spans="1:10" x14ac:dyDescent="0.3">
      <c r="A1842" s="3" t="s">
        <v>1887</v>
      </c>
      <c r="B1842" s="4">
        <v>43699</v>
      </c>
      <c r="C1842">
        <v>3</v>
      </c>
      <c r="D1842" t="s">
        <v>43</v>
      </c>
      <c r="E1842" t="s">
        <v>68</v>
      </c>
      <c r="F1842" t="s">
        <v>18</v>
      </c>
      <c r="G1842" t="s">
        <v>14</v>
      </c>
      <c r="H1842">
        <v>199</v>
      </c>
      <c r="I1842">
        <v>4</v>
      </c>
      <c r="J1842">
        <v>796</v>
      </c>
    </row>
    <row r="1843" spans="1:10" x14ac:dyDescent="0.3">
      <c r="A1843" s="3" t="s">
        <v>1888</v>
      </c>
      <c r="B1843" s="4">
        <v>43699</v>
      </c>
      <c r="C1843">
        <v>2</v>
      </c>
      <c r="D1843" t="s">
        <v>106</v>
      </c>
      <c r="E1843" t="s">
        <v>17</v>
      </c>
      <c r="F1843" t="s">
        <v>18</v>
      </c>
      <c r="G1843" t="s">
        <v>24</v>
      </c>
      <c r="H1843">
        <v>159</v>
      </c>
      <c r="I1843">
        <v>3</v>
      </c>
      <c r="J1843">
        <v>477</v>
      </c>
    </row>
    <row r="1844" spans="1:10" x14ac:dyDescent="0.3">
      <c r="A1844" s="3" t="s">
        <v>1889</v>
      </c>
      <c r="B1844" s="4">
        <v>43699</v>
      </c>
      <c r="C1844">
        <v>20</v>
      </c>
      <c r="D1844" t="s">
        <v>40</v>
      </c>
      <c r="E1844" t="s">
        <v>27</v>
      </c>
      <c r="F1844" t="s">
        <v>28</v>
      </c>
      <c r="G1844" t="s">
        <v>14</v>
      </c>
      <c r="H1844">
        <v>199</v>
      </c>
      <c r="I1844">
        <v>1</v>
      </c>
      <c r="J1844">
        <v>199</v>
      </c>
    </row>
    <row r="1845" spans="1:10" x14ac:dyDescent="0.3">
      <c r="A1845" s="3" t="s">
        <v>1890</v>
      </c>
      <c r="B1845" s="4">
        <v>43699</v>
      </c>
      <c r="C1845">
        <v>5</v>
      </c>
      <c r="D1845" t="s">
        <v>60</v>
      </c>
      <c r="E1845" t="s">
        <v>17</v>
      </c>
      <c r="F1845" t="s">
        <v>18</v>
      </c>
      <c r="G1845" t="s">
        <v>14</v>
      </c>
      <c r="H1845">
        <v>199</v>
      </c>
      <c r="I1845">
        <v>4</v>
      </c>
      <c r="J1845">
        <v>796</v>
      </c>
    </row>
    <row r="1846" spans="1:10" x14ac:dyDescent="0.3">
      <c r="A1846" s="3" t="s">
        <v>1891</v>
      </c>
      <c r="B1846" s="4">
        <v>43699</v>
      </c>
      <c r="C1846">
        <v>5</v>
      </c>
      <c r="D1846" t="s">
        <v>60</v>
      </c>
      <c r="E1846" t="s">
        <v>68</v>
      </c>
      <c r="F1846" t="s">
        <v>18</v>
      </c>
      <c r="G1846" t="s">
        <v>24</v>
      </c>
      <c r="H1846">
        <v>159</v>
      </c>
      <c r="I1846">
        <v>2</v>
      </c>
      <c r="J1846">
        <v>318</v>
      </c>
    </row>
    <row r="1847" spans="1:10" x14ac:dyDescent="0.3">
      <c r="A1847" s="3" t="s">
        <v>1892</v>
      </c>
      <c r="B1847" s="4">
        <v>43700</v>
      </c>
      <c r="C1847">
        <v>7</v>
      </c>
      <c r="D1847" t="s">
        <v>88</v>
      </c>
      <c r="E1847" t="s">
        <v>22</v>
      </c>
      <c r="F1847" t="s">
        <v>23</v>
      </c>
      <c r="G1847" t="s">
        <v>24</v>
      </c>
      <c r="H1847">
        <v>159</v>
      </c>
      <c r="I1847">
        <v>1</v>
      </c>
      <c r="J1847">
        <v>159</v>
      </c>
    </row>
    <row r="1848" spans="1:10" x14ac:dyDescent="0.3">
      <c r="A1848" s="3" t="s">
        <v>1893</v>
      </c>
      <c r="B1848" s="4">
        <v>43700</v>
      </c>
      <c r="C1848">
        <v>2</v>
      </c>
      <c r="D1848" t="s">
        <v>106</v>
      </c>
      <c r="E1848" t="s">
        <v>17</v>
      </c>
      <c r="F1848" t="s">
        <v>18</v>
      </c>
      <c r="G1848" t="s">
        <v>24</v>
      </c>
      <c r="H1848">
        <v>159</v>
      </c>
      <c r="I1848">
        <v>6</v>
      </c>
      <c r="J1848">
        <v>954</v>
      </c>
    </row>
    <row r="1849" spans="1:10" x14ac:dyDescent="0.3">
      <c r="A1849" s="3" t="s">
        <v>1894</v>
      </c>
      <c r="B1849" s="4">
        <v>43701</v>
      </c>
      <c r="C1849">
        <v>1</v>
      </c>
      <c r="D1849" t="s">
        <v>16</v>
      </c>
      <c r="E1849" t="s">
        <v>68</v>
      </c>
      <c r="F1849" t="s">
        <v>18</v>
      </c>
      <c r="G1849" t="s">
        <v>31</v>
      </c>
      <c r="H1849">
        <v>69</v>
      </c>
      <c r="I1849">
        <v>5</v>
      </c>
      <c r="J1849">
        <v>345</v>
      </c>
    </row>
    <row r="1850" spans="1:10" x14ac:dyDescent="0.3">
      <c r="A1850" s="3" t="s">
        <v>1895</v>
      </c>
      <c r="B1850" s="4">
        <v>43701</v>
      </c>
      <c r="C1850">
        <v>4</v>
      </c>
      <c r="D1850" t="s">
        <v>51</v>
      </c>
      <c r="E1850" t="s">
        <v>17</v>
      </c>
      <c r="F1850" t="s">
        <v>18</v>
      </c>
      <c r="G1850" t="s">
        <v>41</v>
      </c>
      <c r="H1850">
        <v>399</v>
      </c>
      <c r="I1850">
        <v>7</v>
      </c>
      <c r="J1850">
        <v>2793</v>
      </c>
    </row>
    <row r="1851" spans="1:10" x14ac:dyDescent="0.3">
      <c r="A1851" s="3" t="s">
        <v>1896</v>
      </c>
      <c r="B1851" s="4">
        <v>43702</v>
      </c>
      <c r="C1851">
        <v>4</v>
      </c>
      <c r="D1851" t="s">
        <v>51</v>
      </c>
      <c r="E1851" t="s">
        <v>68</v>
      </c>
      <c r="F1851" t="s">
        <v>18</v>
      </c>
      <c r="G1851" t="s">
        <v>24</v>
      </c>
      <c r="H1851">
        <v>159</v>
      </c>
      <c r="I1851">
        <v>1</v>
      </c>
      <c r="J1851">
        <v>159</v>
      </c>
    </row>
    <row r="1852" spans="1:10" x14ac:dyDescent="0.3">
      <c r="A1852" s="3" t="s">
        <v>1897</v>
      </c>
      <c r="B1852" s="4">
        <v>43703</v>
      </c>
      <c r="C1852">
        <v>14</v>
      </c>
      <c r="D1852" t="s">
        <v>38</v>
      </c>
      <c r="E1852" t="s">
        <v>63</v>
      </c>
      <c r="F1852" t="s">
        <v>13</v>
      </c>
      <c r="G1852" t="s">
        <v>31</v>
      </c>
      <c r="H1852">
        <v>69</v>
      </c>
      <c r="I1852">
        <v>2</v>
      </c>
      <c r="J1852">
        <v>138</v>
      </c>
    </row>
    <row r="1853" spans="1:10" x14ac:dyDescent="0.3">
      <c r="A1853" s="3" t="s">
        <v>1898</v>
      </c>
      <c r="B1853" s="4">
        <v>43704</v>
      </c>
      <c r="C1853">
        <v>11</v>
      </c>
      <c r="D1853" t="s">
        <v>11</v>
      </c>
      <c r="E1853" t="s">
        <v>12</v>
      </c>
      <c r="F1853" t="s">
        <v>13</v>
      </c>
      <c r="G1853" t="s">
        <v>31</v>
      </c>
      <c r="H1853">
        <v>69</v>
      </c>
      <c r="I1853">
        <v>9</v>
      </c>
      <c r="J1853">
        <v>621</v>
      </c>
    </row>
    <row r="1854" spans="1:10" x14ac:dyDescent="0.3">
      <c r="A1854" s="3" t="s">
        <v>1899</v>
      </c>
      <c r="B1854" s="4">
        <v>43705</v>
      </c>
      <c r="C1854">
        <v>16</v>
      </c>
      <c r="D1854" t="s">
        <v>30</v>
      </c>
      <c r="E1854" t="s">
        <v>36</v>
      </c>
      <c r="F1854" t="s">
        <v>28</v>
      </c>
      <c r="G1854" t="s">
        <v>31</v>
      </c>
      <c r="H1854">
        <v>69</v>
      </c>
      <c r="I1854">
        <v>2</v>
      </c>
      <c r="J1854">
        <v>138</v>
      </c>
    </row>
    <row r="1855" spans="1:10" x14ac:dyDescent="0.3">
      <c r="A1855" s="3" t="s">
        <v>1900</v>
      </c>
      <c r="B1855" s="4">
        <v>43706</v>
      </c>
      <c r="C1855">
        <v>16</v>
      </c>
      <c r="D1855" t="s">
        <v>30</v>
      </c>
      <c r="E1855" t="s">
        <v>27</v>
      </c>
      <c r="F1855" t="s">
        <v>28</v>
      </c>
      <c r="G1855" t="s">
        <v>24</v>
      </c>
      <c r="H1855">
        <v>159</v>
      </c>
      <c r="I1855">
        <v>8</v>
      </c>
      <c r="J1855">
        <v>1272</v>
      </c>
    </row>
    <row r="1856" spans="1:10" x14ac:dyDescent="0.3">
      <c r="A1856" s="3" t="s">
        <v>1901</v>
      </c>
      <c r="B1856" s="4">
        <v>43706</v>
      </c>
      <c r="C1856">
        <v>4</v>
      </c>
      <c r="D1856" t="s">
        <v>51</v>
      </c>
      <c r="E1856" t="s">
        <v>68</v>
      </c>
      <c r="F1856" t="s">
        <v>18</v>
      </c>
      <c r="G1856" t="s">
        <v>24</v>
      </c>
      <c r="H1856">
        <v>159</v>
      </c>
      <c r="I1856">
        <v>0</v>
      </c>
      <c r="J1856">
        <v>0</v>
      </c>
    </row>
    <row r="1857" spans="1:10" x14ac:dyDescent="0.3">
      <c r="A1857" s="3" t="s">
        <v>1902</v>
      </c>
      <c r="B1857" s="4">
        <v>43707</v>
      </c>
      <c r="C1857">
        <v>19</v>
      </c>
      <c r="D1857" t="s">
        <v>56</v>
      </c>
      <c r="E1857" t="s">
        <v>36</v>
      </c>
      <c r="F1857" t="s">
        <v>28</v>
      </c>
      <c r="G1857" t="s">
        <v>24</v>
      </c>
      <c r="H1857">
        <v>159</v>
      </c>
      <c r="I1857">
        <v>7</v>
      </c>
      <c r="J1857">
        <v>1113</v>
      </c>
    </row>
    <row r="1858" spans="1:10" x14ac:dyDescent="0.3">
      <c r="A1858" s="3" t="s">
        <v>1903</v>
      </c>
      <c r="B1858" s="4">
        <v>43707</v>
      </c>
      <c r="C1858">
        <v>7</v>
      </c>
      <c r="D1858" t="s">
        <v>88</v>
      </c>
      <c r="E1858" t="s">
        <v>46</v>
      </c>
      <c r="F1858" t="s">
        <v>23</v>
      </c>
      <c r="G1858" t="s">
        <v>14</v>
      </c>
      <c r="H1858">
        <v>199</v>
      </c>
      <c r="I1858">
        <v>1</v>
      </c>
      <c r="J1858">
        <v>199</v>
      </c>
    </row>
    <row r="1859" spans="1:10" x14ac:dyDescent="0.3">
      <c r="A1859" s="3" t="s">
        <v>1904</v>
      </c>
      <c r="B1859" s="4">
        <v>43707</v>
      </c>
      <c r="C1859">
        <v>17</v>
      </c>
      <c r="D1859" t="s">
        <v>35</v>
      </c>
      <c r="E1859" t="s">
        <v>36</v>
      </c>
      <c r="F1859" t="s">
        <v>28</v>
      </c>
      <c r="G1859" t="s">
        <v>41</v>
      </c>
      <c r="H1859">
        <v>399</v>
      </c>
      <c r="I1859">
        <v>1</v>
      </c>
      <c r="J1859">
        <v>399</v>
      </c>
    </row>
    <row r="1860" spans="1:10" x14ac:dyDescent="0.3">
      <c r="A1860" s="3" t="s">
        <v>1905</v>
      </c>
      <c r="B1860" s="4">
        <v>43707</v>
      </c>
      <c r="C1860">
        <v>6</v>
      </c>
      <c r="D1860" t="s">
        <v>48</v>
      </c>
      <c r="E1860" t="s">
        <v>22</v>
      </c>
      <c r="F1860" t="s">
        <v>23</v>
      </c>
      <c r="G1860" t="s">
        <v>31</v>
      </c>
      <c r="H1860">
        <v>69</v>
      </c>
      <c r="I1860">
        <v>0</v>
      </c>
      <c r="J1860">
        <v>0</v>
      </c>
    </row>
    <row r="1861" spans="1:10" x14ac:dyDescent="0.3">
      <c r="A1861" s="3" t="s">
        <v>1906</v>
      </c>
      <c r="B1861" s="4">
        <v>43707</v>
      </c>
      <c r="C1861">
        <v>14</v>
      </c>
      <c r="D1861" t="s">
        <v>38</v>
      </c>
      <c r="E1861" t="s">
        <v>63</v>
      </c>
      <c r="F1861" t="s">
        <v>13</v>
      </c>
      <c r="G1861" t="s">
        <v>41</v>
      </c>
      <c r="H1861">
        <v>399</v>
      </c>
      <c r="I1861">
        <v>4</v>
      </c>
      <c r="J1861">
        <v>1596</v>
      </c>
    </row>
    <row r="1862" spans="1:10" x14ac:dyDescent="0.3">
      <c r="A1862" s="3" t="s">
        <v>1907</v>
      </c>
      <c r="B1862" s="4">
        <v>43707</v>
      </c>
      <c r="C1862">
        <v>20</v>
      </c>
      <c r="D1862" t="s">
        <v>40</v>
      </c>
      <c r="E1862" t="s">
        <v>27</v>
      </c>
      <c r="F1862" t="s">
        <v>28</v>
      </c>
      <c r="G1862" t="s">
        <v>41</v>
      </c>
      <c r="H1862">
        <v>399</v>
      </c>
      <c r="I1862">
        <v>8</v>
      </c>
      <c r="J1862">
        <v>3192</v>
      </c>
    </row>
    <row r="1863" spans="1:10" x14ac:dyDescent="0.3">
      <c r="A1863" s="3" t="s">
        <v>1908</v>
      </c>
      <c r="B1863" s="4">
        <v>43707</v>
      </c>
      <c r="C1863">
        <v>10</v>
      </c>
      <c r="D1863" t="s">
        <v>58</v>
      </c>
      <c r="E1863" t="s">
        <v>22</v>
      </c>
      <c r="F1863" t="s">
        <v>23</v>
      </c>
      <c r="G1863" t="s">
        <v>19</v>
      </c>
      <c r="H1863">
        <v>289</v>
      </c>
      <c r="I1863">
        <v>3</v>
      </c>
      <c r="J1863">
        <v>867</v>
      </c>
    </row>
    <row r="1864" spans="1:10" x14ac:dyDescent="0.3">
      <c r="A1864" s="3" t="s">
        <v>1909</v>
      </c>
      <c r="B1864" s="4">
        <v>43708</v>
      </c>
      <c r="C1864">
        <v>11</v>
      </c>
      <c r="D1864" t="s">
        <v>11</v>
      </c>
      <c r="E1864" t="s">
        <v>12</v>
      </c>
      <c r="F1864" t="s">
        <v>13</v>
      </c>
      <c r="G1864" t="s">
        <v>41</v>
      </c>
      <c r="H1864">
        <v>399</v>
      </c>
      <c r="I1864">
        <v>5</v>
      </c>
      <c r="J1864">
        <v>1995</v>
      </c>
    </row>
    <row r="1865" spans="1:10" x14ac:dyDescent="0.3">
      <c r="A1865" s="3" t="s">
        <v>1910</v>
      </c>
      <c r="B1865" s="4">
        <v>43709</v>
      </c>
      <c r="C1865">
        <v>16</v>
      </c>
      <c r="D1865" t="s">
        <v>30</v>
      </c>
      <c r="E1865" t="s">
        <v>27</v>
      </c>
      <c r="F1865" t="s">
        <v>28</v>
      </c>
      <c r="G1865" t="s">
        <v>19</v>
      </c>
      <c r="H1865">
        <v>289</v>
      </c>
      <c r="I1865">
        <v>3</v>
      </c>
      <c r="J1865">
        <v>867</v>
      </c>
    </row>
    <row r="1866" spans="1:10" x14ac:dyDescent="0.3">
      <c r="A1866" s="3" t="s">
        <v>1911</v>
      </c>
      <c r="B1866" s="4">
        <v>43709</v>
      </c>
      <c r="C1866">
        <v>11</v>
      </c>
      <c r="D1866" t="s">
        <v>11</v>
      </c>
      <c r="E1866" t="s">
        <v>63</v>
      </c>
      <c r="F1866" t="s">
        <v>13</v>
      </c>
      <c r="G1866" t="s">
        <v>41</v>
      </c>
      <c r="H1866">
        <v>399</v>
      </c>
      <c r="I1866">
        <v>4</v>
      </c>
      <c r="J1866">
        <v>1596</v>
      </c>
    </row>
    <row r="1867" spans="1:10" x14ac:dyDescent="0.3">
      <c r="A1867" s="3" t="s">
        <v>1912</v>
      </c>
      <c r="B1867" s="4">
        <v>43709</v>
      </c>
      <c r="C1867">
        <v>7</v>
      </c>
      <c r="D1867" t="s">
        <v>88</v>
      </c>
      <c r="E1867" t="s">
        <v>46</v>
      </c>
      <c r="F1867" t="s">
        <v>23</v>
      </c>
      <c r="G1867" t="s">
        <v>31</v>
      </c>
      <c r="H1867">
        <v>69</v>
      </c>
      <c r="I1867">
        <v>6</v>
      </c>
      <c r="J1867">
        <v>414</v>
      </c>
    </row>
    <row r="1868" spans="1:10" x14ac:dyDescent="0.3">
      <c r="A1868" s="3" t="s">
        <v>1913</v>
      </c>
      <c r="B1868" s="4">
        <v>43710</v>
      </c>
      <c r="C1868">
        <v>3</v>
      </c>
      <c r="D1868" t="s">
        <v>43</v>
      </c>
      <c r="E1868" t="s">
        <v>17</v>
      </c>
      <c r="F1868" t="s">
        <v>18</v>
      </c>
      <c r="G1868" t="s">
        <v>19</v>
      </c>
      <c r="H1868">
        <v>289</v>
      </c>
      <c r="I1868">
        <v>6</v>
      </c>
      <c r="J1868">
        <v>1734</v>
      </c>
    </row>
    <row r="1869" spans="1:10" x14ac:dyDescent="0.3">
      <c r="A1869" s="3" t="s">
        <v>1914</v>
      </c>
      <c r="B1869" s="4">
        <v>43710</v>
      </c>
      <c r="C1869">
        <v>15</v>
      </c>
      <c r="D1869" t="s">
        <v>118</v>
      </c>
      <c r="E1869" t="s">
        <v>12</v>
      </c>
      <c r="F1869" t="s">
        <v>13</v>
      </c>
      <c r="G1869" t="s">
        <v>14</v>
      </c>
      <c r="H1869">
        <v>199</v>
      </c>
      <c r="I1869">
        <v>5</v>
      </c>
      <c r="J1869">
        <v>995</v>
      </c>
    </row>
    <row r="1870" spans="1:10" x14ac:dyDescent="0.3">
      <c r="A1870" s="3" t="s">
        <v>1915</v>
      </c>
      <c r="B1870" s="4">
        <v>43711</v>
      </c>
      <c r="C1870">
        <v>7</v>
      </c>
      <c r="D1870" t="s">
        <v>88</v>
      </c>
      <c r="E1870" t="s">
        <v>22</v>
      </c>
      <c r="F1870" t="s">
        <v>23</v>
      </c>
      <c r="G1870" t="s">
        <v>41</v>
      </c>
      <c r="H1870">
        <v>399</v>
      </c>
      <c r="I1870">
        <v>1</v>
      </c>
      <c r="J1870">
        <v>399</v>
      </c>
    </row>
    <row r="1871" spans="1:10" x14ac:dyDescent="0.3">
      <c r="A1871" s="3" t="s">
        <v>1916</v>
      </c>
      <c r="B1871" s="4">
        <v>43712</v>
      </c>
      <c r="C1871">
        <v>19</v>
      </c>
      <c r="D1871" t="s">
        <v>56</v>
      </c>
      <c r="E1871" t="s">
        <v>36</v>
      </c>
      <c r="F1871" t="s">
        <v>28</v>
      </c>
      <c r="G1871" t="s">
        <v>41</v>
      </c>
      <c r="H1871">
        <v>399</v>
      </c>
      <c r="I1871">
        <v>9</v>
      </c>
      <c r="J1871">
        <v>3591</v>
      </c>
    </row>
    <row r="1872" spans="1:10" x14ac:dyDescent="0.3">
      <c r="A1872" s="3" t="s">
        <v>1917</v>
      </c>
      <c r="B1872" s="4">
        <v>43712</v>
      </c>
      <c r="C1872">
        <v>20</v>
      </c>
      <c r="D1872" t="s">
        <v>40</v>
      </c>
      <c r="E1872" t="s">
        <v>27</v>
      </c>
      <c r="F1872" t="s">
        <v>28</v>
      </c>
      <c r="G1872" t="s">
        <v>24</v>
      </c>
      <c r="H1872">
        <v>159</v>
      </c>
      <c r="I1872">
        <v>4</v>
      </c>
      <c r="J1872">
        <v>636</v>
      </c>
    </row>
    <row r="1873" spans="1:10" x14ac:dyDescent="0.3">
      <c r="A1873" s="3" t="s">
        <v>1918</v>
      </c>
      <c r="B1873" s="4">
        <v>43713</v>
      </c>
      <c r="C1873">
        <v>10</v>
      </c>
      <c r="D1873" t="s">
        <v>58</v>
      </c>
      <c r="E1873" t="s">
        <v>46</v>
      </c>
      <c r="F1873" t="s">
        <v>23</v>
      </c>
      <c r="G1873" t="s">
        <v>31</v>
      </c>
      <c r="H1873">
        <v>69</v>
      </c>
      <c r="I1873">
        <v>7</v>
      </c>
      <c r="J1873">
        <v>483</v>
      </c>
    </row>
    <row r="1874" spans="1:10" x14ac:dyDescent="0.3">
      <c r="A1874" s="3" t="s">
        <v>1919</v>
      </c>
      <c r="B1874" s="4">
        <v>43713</v>
      </c>
      <c r="C1874">
        <v>8</v>
      </c>
      <c r="D1874" t="s">
        <v>45</v>
      </c>
      <c r="E1874" t="s">
        <v>46</v>
      </c>
      <c r="F1874" t="s">
        <v>23</v>
      </c>
      <c r="G1874" t="s">
        <v>14</v>
      </c>
      <c r="H1874">
        <v>199</v>
      </c>
      <c r="I1874">
        <v>6</v>
      </c>
      <c r="J1874">
        <v>1194</v>
      </c>
    </row>
    <row r="1875" spans="1:10" x14ac:dyDescent="0.3">
      <c r="A1875" s="3" t="s">
        <v>1920</v>
      </c>
      <c r="B1875" s="4">
        <v>43714</v>
      </c>
      <c r="C1875">
        <v>9</v>
      </c>
      <c r="D1875" t="s">
        <v>21</v>
      </c>
      <c r="E1875" t="s">
        <v>22</v>
      </c>
      <c r="F1875" t="s">
        <v>23</v>
      </c>
      <c r="G1875" t="s">
        <v>19</v>
      </c>
      <c r="H1875">
        <v>289</v>
      </c>
      <c r="I1875">
        <v>2</v>
      </c>
      <c r="J1875">
        <v>578</v>
      </c>
    </row>
    <row r="1876" spans="1:10" x14ac:dyDescent="0.3">
      <c r="A1876" s="3" t="s">
        <v>1921</v>
      </c>
      <c r="B1876" s="4">
        <v>43714</v>
      </c>
      <c r="C1876">
        <v>3</v>
      </c>
      <c r="D1876" t="s">
        <v>43</v>
      </c>
      <c r="E1876" t="s">
        <v>68</v>
      </c>
      <c r="F1876" t="s">
        <v>18</v>
      </c>
      <c r="G1876" t="s">
        <v>24</v>
      </c>
      <c r="H1876">
        <v>159</v>
      </c>
      <c r="I1876">
        <v>9</v>
      </c>
      <c r="J1876">
        <v>1431</v>
      </c>
    </row>
    <row r="1877" spans="1:10" x14ac:dyDescent="0.3">
      <c r="A1877" s="3" t="s">
        <v>1922</v>
      </c>
      <c r="B1877" s="4">
        <v>43714</v>
      </c>
      <c r="C1877">
        <v>16</v>
      </c>
      <c r="D1877" t="s">
        <v>30</v>
      </c>
      <c r="E1877" t="s">
        <v>27</v>
      </c>
      <c r="F1877" t="s">
        <v>28</v>
      </c>
      <c r="G1877" t="s">
        <v>14</v>
      </c>
      <c r="H1877">
        <v>199</v>
      </c>
      <c r="I1877">
        <v>8</v>
      </c>
      <c r="J1877">
        <v>1592</v>
      </c>
    </row>
    <row r="1878" spans="1:10" x14ac:dyDescent="0.3">
      <c r="A1878" s="3" t="s">
        <v>1923</v>
      </c>
      <c r="B1878" s="4">
        <v>43714</v>
      </c>
      <c r="C1878">
        <v>1</v>
      </c>
      <c r="D1878" t="s">
        <v>16</v>
      </c>
      <c r="E1878" t="s">
        <v>17</v>
      </c>
      <c r="F1878" t="s">
        <v>18</v>
      </c>
      <c r="G1878" t="s">
        <v>41</v>
      </c>
      <c r="H1878">
        <v>399</v>
      </c>
      <c r="I1878">
        <v>3</v>
      </c>
      <c r="J1878">
        <v>1197</v>
      </c>
    </row>
    <row r="1879" spans="1:10" x14ac:dyDescent="0.3">
      <c r="A1879" s="3" t="s">
        <v>1924</v>
      </c>
      <c r="B1879" s="4">
        <v>43714</v>
      </c>
      <c r="C1879">
        <v>9</v>
      </c>
      <c r="D1879" t="s">
        <v>21</v>
      </c>
      <c r="E1879" t="s">
        <v>22</v>
      </c>
      <c r="F1879" t="s">
        <v>23</v>
      </c>
      <c r="G1879" t="s">
        <v>31</v>
      </c>
      <c r="H1879">
        <v>69</v>
      </c>
      <c r="I1879">
        <v>1</v>
      </c>
      <c r="J1879">
        <v>69</v>
      </c>
    </row>
    <row r="1880" spans="1:10" x14ac:dyDescent="0.3">
      <c r="A1880" s="3" t="s">
        <v>1925</v>
      </c>
      <c r="B1880" s="4">
        <v>43714</v>
      </c>
      <c r="C1880">
        <v>4</v>
      </c>
      <c r="D1880" t="s">
        <v>51</v>
      </c>
      <c r="E1880" t="s">
        <v>68</v>
      </c>
      <c r="F1880" t="s">
        <v>18</v>
      </c>
      <c r="G1880" t="s">
        <v>41</v>
      </c>
      <c r="H1880">
        <v>399</v>
      </c>
      <c r="I1880">
        <v>4</v>
      </c>
      <c r="J1880">
        <v>1596</v>
      </c>
    </row>
    <row r="1881" spans="1:10" x14ac:dyDescent="0.3">
      <c r="A1881" s="3" t="s">
        <v>1926</v>
      </c>
      <c r="B1881" s="4">
        <v>43714</v>
      </c>
      <c r="C1881">
        <v>11</v>
      </c>
      <c r="D1881" t="s">
        <v>11</v>
      </c>
      <c r="E1881" t="s">
        <v>12</v>
      </c>
      <c r="F1881" t="s">
        <v>13</v>
      </c>
      <c r="G1881" t="s">
        <v>24</v>
      </c>
      <c r="H1881">
        <v>159</v>
      </c>
      <c r="I1881">
        <v>3</v>
      </c>
      <c r="J1881">
        <v>477</v>
      </c>
    </row>
    <row r="1882" spans="1:10" x14ac:dyDescent="0.3">
      <c r="A1882" s="3" t="s">
        <v>1927</v>
      </c>
      <c r="B1882" s="4">
        <v>43715</v>
      </c>
      <c r="C1882">
        <v>9</v>
      </c>
      <c r="D1882" t="s">
        <v>21</v>
      </c>
      <c r="E1882" t="s">
        <v>22</v>
      </c>
      <c r="F1882" t="s">
        <v>23</v>
      </c>
      <c r="G1882" t="s">
        <v>31</v>
      </c>
      <c r="H1882">
        <v>69</v>
      </c>
      <c r="I1882">
        <v>8</v>
      </c>
      <c r="J1882">
        <v>552</v>
      </c>
    </row>
    <row r="1883" spans="1:10" x14ac:dyDescent="0.3">
      <c r="A1883" s="3" t="s">
        <v>1928</v>
      </c>
      <c r="B1883" s="4">
        <v>43715</v>
      </c>
      <c r="C1883">
        <v>2</v>
      </c>
      <c r="D1883" t="s">
        <v>106</v>
      </c>
      <c r="E1883" t="s">
        <v>17</v>
      </c>
      <c r="F1883" t="s">
        <v>18</v>
      </c>
      <c r="G1883" t="s">
        <v>14</v>
      </c>
      <c r="H1883">
        <v>199</v>
      </c>
      <c r="I1883">
        <v>1</v>
      </c>
      <c r="J1883">
        <v>199</v>
      </c>
    </row>
    <row r="1884" spans="1:10" x14ac:dyDescent="0.3">
      <c r="A1884" s="3" t="s">
        <v>1929</v>
      </c>
      <c r="B1884" s="4">
        <v>43716</v>
      </c>
      <c r="C1884">
        <v>8</v>
      </c>
      <c r="D1884" t="s">
        <v>45</v>
      </c>
      <c r="E1884" t="s">
        <v>46</v>
      </c>
      <c r="F1884" t="s">
        <v>23</v>
      </c>
      <c r="G1884" t="s">
        <v>31</v>
      </c>
      <c r="H1884">
        <v>69</v>
      </c>
      <c r="I1884">
        <v>4</v>
      </c>
      <c r="J1884">
        <v>276</v>
      </c>
    </row>
    <row r="1885" spans="1:10" x14ac:dyDescent="0.3">
      <c r="A1885" s="3" t="s">
        <v>1930</v>
      </c>
      <c r="B1885" s="4">
        <v>43716</v>
      </c>
      <c r="C1885">
        <v>13</v>
      </c>
      <c r="D1885" t="s">
        <v>33</v>
      </c>
      <c r="E1885" t="s">
        <v>12</v>
      </c>
      <c r="F1885" t="s">
        <v>13</v>
      </c>
      <c r="G1885" t="s">
        <v>41</v>
      </c>
      <c r="H1885">
        <v>399</v>
      </c>
      <c r="I1885">
        <v>4</v>
      </c>
      <c r="J1885">
        <v>1596</v>
      </c>
    </row>
    <row r="1886" spans="1:10" x14ac:dyDescent="0.3">
      <c r="A1886" s="3" t="s">
        <v>1931</v>
      </c>
      <c r="B1886" s="4">
        <v>43716</v>
      </c>
      <c r="C1886">
        <v>14</v>
      </c>
      <c r="D1886" t="s">
        <v>38</v>
      </c>
      <c r="E1886" t="s">
        <v>63</v>
      </c>
      <c r="F1886" t="s">
        <v>13</v>
      </c>
      <c r="G1886" t="s">
        <v>14</v>
      </c>
      <c r="H1886">
        <v>199</v>
      </c>
      <c r="I1886">
        <v>3</v>
      </c>
      <c r="J1886">
        <v>597</v>
      </c>
    </row>
    <row r="1887" spans="1:10" x14ac:dyDescent="0.3">
      <c r="A1887" s="3" t="s">
        <v>1932</v>
      </c>
      <c r="B1887" s="4">
        <v>43716</v>
      </c>
      <c r="C1887">
        <v>10</v>
      </c>
      <c r="D1887" t="s">
        <v>58</v>
      </c>
      <c r="E1887" t="s">
        <v>46</v>
      </c>
      <c r="F1887" t="s">
        <v>23</v>
      </c>
      <c r="G1887" t="s">
        <v>19</v>
      </c>
      <c r="H1887">
        <v>289</v>
      </c>
      <c r="I1887">
        <v>2</v>
      </c>
      <c r="J1887">
        <v>578</v>
      </c>
    </row>
    <row r="1888" spans="1:10" x14ac:dyDescent="0.3">
      <c r="A1888" s="3" t="s">
        <v>1933</v>
      </c>
      <c r="B1888" s="4">
        <v>43716</v>
      </c>
      <c r="C1888">
        <v>8</v>
      </c>
      <c r="D1888" t="s">
        <v>45</v>
      </c>
      <c r="E1888" t="s">
        <v>46</v>
      </c>
      <c r="F1888" t="s">
        <v>23</v>
      </c>
      <c r="G1888" t="s">
        <v>41</v>
      </c>
      <c r="H1888">
        <v>399</v>
      </c>
      <c r="I1888">
        <v>1</v>
      </c>
      <c r="J1888">
        <v>399</v>
      </c>
    </row>
    <row r="1889" spans="1:10" x14ac:dyDescent="0.3">
      <c r="A1889" s="3" t="s">
        <v>1934</v>
      </c>
      <c r="B1889" s="4">
        <v>43716</v>
      </c>
      <c r="C1889">
        <v>3</v>
      </c>
      <c r="D1889" t="s">
        <v>43</v>
      </c>
      <c r="E1889" t="s">
        <v>17</v>
      </c>
      <c r="F1889" t="s">
        <v>18</v>
      </c>
      <c r="G1889" t="s">
        <v>31</v>
      </c>
      <c r="H1889">
        <v>69</v>
      </c>
      <c r="I1889">
        <v>7</v>
      </c>
      <c r="J1889">
        <v>483</v>
      </c>
    </row>
    <row r="1890" spans="1:10" x14ac:dyDescent="0.3">
      <c r="A1890" s="3" t="s">
        <v>1935</v>
      </c>
      <c r="B1890" s="4">
        <v>43717</v>
      </c>
      <c r="C1890">
        <v>18</v>
      </c>
      <c r="D1890" t="s">
        <v>26</v>
      </c>
      <c r="E1890" t="s">
        <v>27</v>
      </c>
      <c r="F1890" t="s">
        <v>28</v>
      </c>
      <c r="G1890" t="s">
        <v>31</v>
      </c>
      <c r="H1890">
        <v>69</v>
      </c>
      <c r="I1890">
        <v>3</v>
      </c>
      <c r="J1890">
        <v>207</v>
      </c>
    </row>
    <row r="1891" spans="1:10" x14ac:dyDescent="0.3">
      <c r="A1891" s="3" t="s">
        <v>1936</v>
      </c>
      <c r="B1891" s="4">
        <v>43718</v>
      </c>
      <c r="C1891">
        <v>10</v>
      </c>
      <c r="D1891" t="s">
        <v>58</v>
      </c>
      <c r="E1891" t="s">
        <v>46</v>
      </c>
      <c r="F1891" t="s">
        <v>23</v>
      </c>
      <c r="G1891" t="s">
        <v>14</v>
      </c>
      <c r="H1891">
        <v>199</v>
      </c>
      <c r="I1891">
        <v>5</v>
      </c>
      <c r="J1891">
        <v>995</v>
      </c>
    </row>
    <row r="1892" spans="1:10" x14ac:dyDescent="0.3">
      <c r="A1892" s="3" t="s">
        <v>1937</v>
      </c>
      <c r="B1892" s="4">
        <v>43718</v>
      </c>
      <c r="C1892">
        <v>17</v>
      </c>
      <c r="D1892" t="s">
        <v>35</v>
      </c>
      <c r="E1892" t="s">
        <v>36</v>
      </c>
      <c r="F1892" t="s">
        <v>28</v>
      </c>
      <c r="G1892" t="s">
        <v>24</v>
      </c>
      <c r="H1892">
        <v>159</v>
      </c>
      <c r="I1892">
        <v>7</v>
      </c>
      <c r="J1892">
        <v>1113</v>
      </c>
    </row>
    <row r="1893" spans="1:10" x14ac:dyDescent="0.3">
      <c r="A1893" s="3" t="s">
        <v>1938</v>
      </c>
      <c r="B1893" s="4">
        <v>43719</v>
      </c>
      <c r="C1893">
        <v>5</v>
      </c>
      <c r="D1893" t="s">
        <v>60</v>
      </c>
      <c r="E1893" t="s">
        <v>17</v>
      </c>
      <c r="F1893" t="s">
        <v>18</v>
      </c>
      <c r="G1893" t="s">
        <v>41</v>
      </c>
      <c r="H1893">
        <v>399</v>
      </c>
      <c r="I1893">
        <v>9</v>
      </c>
      <c r="J1893">
        <v>3591</v>
      </c>
    </row>
    <row r="1894" spans="1:10" x14ac:dyDescent="0.3">
      <c r="A1894" s="3" t="s">
        <v>1939</v>
      </c>
      <c r="B1894" s="4">
        <v>43719</v>
      </c>
      <c r="C1894">
        <v>15</v>
      </c>
      <c r="D1894" t="s">
        <v>118</v>
      </c>
      <c r="E1894" t="s">
        <v>63</v>
      </c>
      <c r="F1894" t="s">
        <v>13</v>
      </c>
      <c r="G1894" t="s">
        <v>14</v>
      </c>
      <c r="H1894">
        <v>199</v>
      </c>
      <c r="I1894">
        <v>1</v>
      </c>
      <c r="J1894">
        <v>199</v>
      </c>
    </row>
    <row r="1895" spans="1:10" x14ac:dyDescent="0.3">
      <c r="A1895" s="3" t="s">
        <v>1940</v>
      </c>
      <c r="B1895" s="4">
        <v>43720</v>
      </c>
      <c r="C1895">
        <v>8</v>
      </c>
      <c r="D1895" t="s">
        <v>45</v>
      </c>
      <c r="E1895" t="s">
        <v>46</v>
      </c>
      <c r="F1895" t="s">
        <v>23</v>
      </c>
      <c r="G1895" t="s">
        <v>24</v>
      </c>
      <c r="H1895">
        <v>159</v>
      </c>
      <c r="I1895">
        <v>0</v>
      </c>
      <c r="J1895">
        <v>0</v>
      </c>
    </row>
    <row r="1896" spans="1:10" x14ac:dyDescent="0.3">
      <c r="A1896" s="3" t="s">
        <v>1941</v>
      </c>
      <c r="B1896" s="4">
        <v>43720</v>
      </c>
      <c r="C1896">
        <v>15</v>
      </c>
      <c r="D1896" t="s">
        <v>118</v>
      </c>
      <c r="E1896" t="s">
        <v>63</v>
      </c>
      <c r="F1896" t="s">
        <v>13</v>
      </c>
      <c r="G1896" t="s">
        <v>41</v>
      </c>
      <c r="H1896">
        <v>399</v>
      </c>
      <c r="I1896">
        <v>1</v>
      </c>
      <c r="J1896">
        <v>399</v>
      </c>
    </row>
    <row r="1897" spans="1:10" x14ac:dyDescent="0.3">
      <c r="A1897" s="3" t="s">
        <v>1942</v>
      </c>
      <c r="B1897" s="4">
        <v>43720</v>
      </c>
      <c r="C1897">
        <v>20</v>
      </c>
      <c r="D1897" t="s">
        <v>40</v>
      </c>
      <c r="E1897" t="s">
        <v>36</v>
      </c>
      <c r="F1897" t="s">
        <v>28</v>
      </c>
      <c r="G1897" t="s">
        <v>19</v>
      </c>
      <c r="H1897">
        <v>289</v>
      </c>
      <c r="I1897">
        <v>0</v>
      </c>
      <c r="J1897">
        <v>0</v>
      </c>
    </row>
    <row r="1898" spans="1:10" x14ac:dyDescent="0.3">
      <c r="A1898" s="3" t="s">
        <v>1943</v>
      </c>
      <c r="B1898" s="4">
        <v>43720</v>
      </c>
      <c r="C1898">
        <v>1</v>
      </c>
      <c r="D1898" t="s">
        <v>16</v>
      </c>
      <c r="E1898" t="s">
        <v>17</v>
      </c>
      <c r="F1898" t="s">
        <v>18</v>
      </c>
      <c r="G1898" t="s">
        <v>24</v>
      </c>
      <c r="H1898">
        <v>159</v>
      </c>
      <c r="I1898">
        <v>3</v>
      </c>
      <c r="J1898">
        <v>477</v>
      </c>
    </row>
    <row r="1899" spans="1:10" x14ac:dyDescent="0.3">
      <c r="A1899" s="3" t="s">
        <v>1944</v>
      </c>
      <c r="B1899" s="4">
        <v>43721</v>
      </c>
      <c r="C1899">
        <v>3</v>
      </c>
      <c r="D1899" t="s">
        <v>43</v>
      </c>
      <c r="E1899" t="s">
        <v>68</v>
      </c>
      <c r="F1899" t="s">
        <v>18</v>
      </c>
      <c r="G1899" t="s">
        <v>14</v>
      </c>
      <c r="H1899">
        <v>199</v>
      </c>
      <c r="I1899">
        <v>1</v>
      </c>
      <c r="J1899">
        <v>199</v>
      </c>
    </row>
    <row r="1900" spans="1:10" x14ac:dyDescent="0.3">
      <c r="A1900" s="3" t="s">
        <v>1945</v>
      </c>
      <c r="B1900" s="4">
        <v>43722</v>
      </c>
      <c r="C1900">
        <v>9</v>
      </c>
      <c r="D1900" t="s">
        <v>21</v>
      </c>
      <c r="E1900" t="s">
        <v>46</v>
      </c>
      <c r="F1900" t="s">
        <v>23</v>
      </c>
      <c r="G1900" t="s">
        <v>14</v>
      </c>
      <c r="H1900">
        <v>199</v>
      </c>
      <c r="I1900">
        <v>0</v>
      </c>
      <c r="J1900">
        <v>0</v>
      </c>
    </row>
    <row r="1901" spans="1:10" x14ac:dyDescent="0.3">
      <c r="A1901" s="3" t="s">
        <v>1946</v>
      </c>
      <c r="B1901" s="4">
        <v>43723</v>
      </c>
      <c r="C1901">
        <v>2</v>
      </c>
      <c r="D1901" t="s">
        <v>106</v>
      </c>
      <c r="E1901" t="s">
        <v>17</v>
      </c>
      <c r="F1901" t="s">
        <v>18</v>
      </c>
      <c r="G1901" t="s">
        <v>14</v>
      </c>
      <c r="H1901">
        <v>199</v>
      </c>
      <c r="I1901">
        <v>6</v>
      </c>
      <c r="J1901">
        <v>1194</v>
      </c>
    </row>
    <row r="1902" spans="1:10" x14ac:dyDescent="0.3">
      <c r="A1902" s="3" t="s">
        <v>1947</v>
      </c>
      <c r="B1902" s="4">
        <v>43724</v>
      </c>
      <c r="C1902">
        <v>18</v>
      </c>
      <c r="D1902" t="s">
        <v>26</v>
      </c>
      <c r="E1902" t="s">
        <v>36</v>
      </c>
      <c r="F1902" t="s">
        <v>28</v>
      </c>
      <c r="G1902" t="s">
        <v>41</v>
      </c>
      <c r="H1902">
        <v>399</v>
      </c>
      <c r="I1902">
        <v>3</v>
      </c>
      <c r="J1902">
        <v>1197</v>
      </c>
    </row>
    <row r="1903" spans="1:10" x14ac:dyDescent="0.3">
      <c r="A1903" s="3" t="s">
        <v>1948</v>
      </c>
      <c r="B1903" s="4">
        <v>43724</v>
      </c>
      <c r="C1903">
        <v>14</v>
      </c>
      <c r="D1903" t="s">
        <v>38</v>
      </c>
      <c r="E1903" t="s">
        <v>12</v>
      </c>
      <c r="F1903" t="s">
        <v>13</v>
      </c>
      <c r="G1903" t="s">
        <v>41</v>
      </c>
      <c r="H1903">
        <v>399</v>
      </c>
      <c r="I1903">
        <v>8</v>
      </c>
      <c r="J1903">
        <v>3192</v>
      </c>
    </row>
    <row r="1904" spans="1:10" x14ac:dyDescent="0.3">
      <c r="A1904" s="3" t="s">
        <v>1949</v>
      </c>
      <c r="B1904" s="4">
        <v>43724</v>
      </c>
      <c r="C1904">
        <v>15</v>
      </c>
      <c r="D1904" t="s">
        <v>118</v>
      </c>
      <c r="E1904" t="s">
        <v>63</v>
      </c>
      <c r="F1904" t="s">
        <v>13</v>
      </c>
      <c r="G1904" t="s">
        <v>41</v>
      </c>
      <c r="H1904">
        <v>399</v>
      </c>
      <c r="I1904">
        <v>0</v>
      </c>
      <c r="J1904">
        <v>0</v>
      </c>
    </row>
    <row r="1905" spans="1:10" x14ac:dyDescent="0.3">
      <c r="A1905" s="3" t="s">
        <v>1950</v>
      </c>
      <c r="B1905" s="4">
        <v>43725</v>
      </c>
      <c r="C1905">
        <v>15</v>
      </c>
      <c r="D1905" t="s">
        <v>118</v>
      </c>
      <c r="E1905" t="s">
        <v>63</v>
      </c>
      <c r="F1905" t="s">
        <v>13</v>
      </c>
      <c r="G1905" t="s">
        <v>41</v>
      </c>
      <c r="H1905">
        <v>399</v>
      </c>
      <c r="I1905">
        <v>2</v>
      </c>
      <c r="J1905">
        <v>798</v>
      </c>
    </row>
    <row r="1906" spans="1:10" x14ac:dyDescent="0.3">
      <c r="A1906" s="3" t="s">
        <v>1951</v>
      </c>
      <c r="B1906" s="4">
        <v>43725</v>
      </c>
      <c r="C1906">
        <v>14</v>
      </c>
      <c r="D1906" t="s">
        <v>38</v>
      </c>
      <c r="E1906" t="s">
        <v>63</v>
      </c>
      <c r="F1906" t="s">
        <v>13</v>
      </c>
      <c r="G1906" t="s">
        <v>31</v>
      </c>
      <c r="H1906">
        <v>69</v>
      </c>
      <c r="I1906">
        <v>5</v>
      </c>
      <c r="J1906">
        <v>345</v>
      </c>
    </row>
    <row r="1907" spans="1:10" x14ac:dyDescent="0.3">
      <c r="A1907" s="3" t="s">
        <v>1952</v>
      </c>
      <c r="B1907" s="4">
        <v>43725</v>
      </c>
      <c r="C1907">
        <v>16</v>
      </c>
      <c r="D1907" t="s">
        <v>30</v>
      </c>
      <c r="E1907" t="s">
        <v>36</v>
      </c>
      <c r="F1907" t="s">
        <v>28</v>
      </c>
      <c r="G1907" t="s">
        <v>31</v>
      </c>
      <c r="H1907">
        <v>69</v>
      </c>
      <c r="I1907">
        <v>8</v>
      </c>
      <c r="J1907">
        <v>552</v>
      </c>
    </row>
    <row r="1908" spans="1:10" x14ac:dyDescent="0.3">
      <c r="A1908" s="3" t="s">
        <v>1953</v>
      </c>
      <c r="B1908" s="4">
        <v>43725</v>
      </c>
      <c r="C1908">
        <v>1</v>
      </c>
      <c r="D1908" t="s">
        <v>16</v>
      </c>
      <c r="E1908" t="s">
        <v>17</v>
      </c>
      <c r="F1908" t="s">
        <v>18</v>
      </c>
      <c r="G1908" t="s">
        <v>31</v>
      </c>
      <c r="H1908">
        <v>69</v>
      </c>
      <c r="I1908">
        <v>2</v>
      </c>
      <c r="J1908">
        <v>138</v>
      </c>
    </row>
    <row r="1909" spans="1:10" x14ac:dyDescent="0.3">
      <c r="A1909" s="3" t="s">
        <v>1954</v>
      </c>
      <c r="B1909" s="4">
        <v>43726</v>
      </c>
      <c r="C1909">
        <v>20</v>
      </c>
      <c r="D1909" t="s">
        <v>40</v>
      </c>
      <c r="E1909" t="s">
        <v>36</v>
      </c>
      <c r="F1909" t="s">
        <v>28</v>
      </c>
      <c r="G1909" t="s">
        <v>14</v>
      </c>
      <c r="H1909">
        <v>199</v>
      </c>
      <c r="I1909">
        <v>7</v>
      </c>
      <c r="J1909">
        <v>1393</v>
      </c>
    </row>
    <row r="1910" spans="1:10" x14ac:dyDescent="0.3">
      <c r="A1910" s="3" t="s">
        <v>1955</v>
      </c>
      <c r="B1910" s="4">
        <v>43726</v>
      </c>
      <c r="C1910">
        <v>15</v>
      </c>
      <c r="D1910" t="s">
        <v>118</v>
      </c>
      <c r="E1910" t="s">
        <v>63</v>
      </c>
      <c r="F1910" t="s">
        <v>13</v>
      </c>
      <c r="G1910" t="s">
        <v>31</v>
      </c>
      <c r="H1910">
        <v>69</v>
      </c>
      <c r="I1910">
        <v>8</v>
      </c>
      <c r="J1910">
        <v>552</v>
      </c>
    </row>
    <row r="1911" spans="1:10" x14ac:dyDescent="0.3">
      <c r="A1911" s="3" t="s">
        <v>1956</v>
      </c>
      <c r="B1911" s="4">
        <v>43726</v>
      </c>
      <c r="C1911">
        <v>14</v>
      </c>
      <c r="D1911" t="s">
        <v>38</v>
      </c>
      <c r="E1911" t="s">
        <v>12</v>
      </c>
      <c r="F1911" t="s">
        <v>13</v>
      </c>
      <c r="G1911" t="s">
        <v>24</v>
      </c>
      <c r="H1911">
        <v>159</v>
      </c>
      <c r="I1911">
        <v>7</v>
      </c>
      <c r="J1911">
        <v>1113</v>
      </c>
    </row>
    <row r="1912" spans="1:10" x14ac:dyDescent="0.3">
      <c r="A1912" s="3" t="s">
        <v>1957</v>
      </c>
      <c r="B1912" s="4">
        <v>43726</v>
      </c>
      <c r="C1912">
        <v>1</v>
      </c>
      <c r="D1912" t="s">
        <v>16</v>
      </c>
      <c r="E1912" t="s">
        <v>68</v>
      </c>
      <c r="F1912" t="s">
        <v>18</v>
      </c>
      <c r="G1912" t="s">
        <v>41</v>
      </c>
      <c r="H1912">
        <v>399</v>
      </c>
      <c r="I1912">
        <v>6</v>
      </c>
      <c r="J1912">
        <v>2394</v>
      </c>
    </row>
    <row r="1913" spans="1:10" x14ac:dyDescent="0.3">
      <c r="A1913" s="3" t="s">
        <v>1958</v>
      </c>
      <c r="B1913" s="4">
        <v>43727</v>
      </c>
      <c r="C1913">
        <v>6</v>
      </c>
      <c r="D1913" t="s">
        <v>48</v>
      </c>
      <c r="E1913" t="s">
        <v>22</v>
      </c>
      <c r="F1913" t="s">
        <v>23</v>
      </c>
      <c r="G1913" t="s">
        <v>19</v>
      </c>
      <c r="H1913">
        <v>289</v>
      </c>
      <c r="I1913">
        <v>7</v>
      </c>
      <c r="J1913">
        <v>2023</v>
      </c>
    </row>
    <row r="1914" spans="1:10" x14ac:dyDescent="0.3">
      <c r="A1914" s="3" t="s">
        <v>1959</v>
      </c>
      <c r="B1914" s="4">
        <v>43727</v>
      </c>
      <c r="C1914">
        <v>16</v>
      </c>
      <c r="D1914" t="s">
        <v>30</v>
      </c>
      <c r="E1914" t="s">
        <v>27</v>
      </c>
      <c r="F1914" t="s">
        <v>28</v>
      </c>
      <c r="G1914" t="s">
        <v>31</v>
      </c>
      <c r="H1914">
        <v>69</v>
      </c>
      <c r="I1914">
        <v>5</v>
      </c>
      <c r="J1914">
        <v>345</v>
      </c>
    </row>
    <row r="1915" spans="1:10" x14ac:dyDescent="0.3">
      <c r="A1915" s="3" t="s">
        <v>1960</v>
      </c>
      <c r="B1915" s="4">
        <v>43727</v>
      </c>
      <c r="C1915">
        <v>9</v>
      </c>
      <c r="D1915" t="s">
        <v>21</v>
      </c>
      <c r="E1915" t="s">
        <v>46</v>
      </c>
      <c r="F1915" t="s">
        <v>23</v>
      </c>
      <c r="G1915" t="s">
        <v>31</v>
      </c>
      <c r="H1915">
        <v>69</v>
      </c>
      <c r="I1915">
        <v>0</v>
      </c>
      <c r="J1915">
        <v>0</v>
      </c>
    </row>
    <row r="1916" spans="1:10" x14ac:dyDescent="0.3">
      <c r="A1916" s="3" t="s">
        <v>1961</v>
      </c>
      <c r="B1916" s="4">
        <v>43727</v>
      </c>
      <c r="C1916">
        <v>11</v>
      </c>
      <c r="D1916" t="s">
        <v>11</v>
      </c>
      <c r="E1916" t="s">
        <v>12</v>
      </c>
      <c r="F1916" t="s">
        <v>13</v>
      </c>
      <c r="G1916" t="s">
        <v>14</v>
      </c>
      <c r="H1916">
        <v>199</v>
      </c>
      <c r="I1916">
        <v>9</v>
      </c>
      <c r="J1916">
        <v>1791</v>
      </c>
    </row>
    <row r="1917" spans="1:10" x14ac:dyDescent="0.3">
      <c r="A1917" s="3" t="s">
        <v>1962</v>
      </c>
      <c r="B1917" s="4">
        <v>43728</v>
      </c>
      <c r="C1917">
        <v>5</v>
      </c>
      <c r="D1917" t="s">
        <v>60</v>
      </c>
      <c r="E1917" t="s">
        <v>17</v>
      </c>
      <c r="F1917" t="s">
        <v>18</v>
      </c>
      <c r="G1917" t="s">
        <v>41</v>
      </c>
      <c r="H1917">
        <v>399</v>
      </c>
      <c r="I1917">
        <v>4</v>
      </c>
      <c r="J1917">
        <v>1596</v>
      </c>
    </row>
    <row r="1918" spans="1:10" x14ac:dyDescent="0.3">
      <c r="A1918" s="3" t="s">
        <v>1963</v>
      </c>
      <c r="B1918" s="4">
        <v>43728</v>
      </c>
      <c r="C1918">
        <v>4</v>
      </c>
      <c r="D1918" t="s">
        <v>51</v>
      </c>
      <c r="E1918" t="s">
        <v>17</v>
      </c>
      <c r="F1918" t="s">
        <v>18</v>
      </c>
      <c r="G1918" t="s">
        <v>19</v>
      </c>
      <c r="H1918">
        <v>289</v>
      </c>
      <c r="I1918">
        <v>8</v>
      </c>
      <c r="J1918">
        <v>2312</v>
      </c>
    </row>
    <row r="1919" spans="1:10" x14ac:dyDescent="0.3">
      <c r="A1919" s="3" t="s">
        <v>1964</v>
      </c>
      <c r="B1919" s="4">
        <v>43728</v>
      </c>
      <c r="C1919">
        <v>1</v>
      </c>
      <c r="D1919" t="s">
        <v>16</v>
      </c>
      <c r="E1919" t="s">
        <v>17</v>
      </c>
      <c r="F1919" t="s">
        <v>18</v>
      </c>
      <c r="G1919" t="s">
        <v>41</v>
      </c>
      <c r="H1919">
        <v>399</v>
      </c>
      <c r="I1919">
        <v>1</v>
      </c>
      <c r="J1919">
        <v>399</v>
      </c>
    </row>
    <row r="1920" spans="1:10" x14ac:dyDescent="0.3">
      <c r="A1920" s="3" t="s">
        <v>1965</v>
      </c>
      <c r="B1920" s="4">
        <v>43728</v>
      </c>
      <c r="C1920">
        <v>11</v>
      </c>
      <c r="D1920" t="s">
        <v>11</v>
      </c>
      <c r="E1920" t="s">
        <v>63</v>
      </c>
      <c r="F1920" t="s">
        <v>13</v>
      </c>
      <c r="G1920" t="s">
        <v>14</v>
      </c>
      <c r="H1920">
        <v>199</v>
      </c>
      <c r="I1920">
        <v>4</v>
      </c>
      <c r="J1920">
        <v>796</v>
      </c>
    </row>
    <row r="1921" spans="1:10" x14ac:dyDescent="0.3">
      <c r="A1921" s="3" t="s">
        <v>1966</v>
      </c>
      <c r="B1921" s="4">
        <v>43728</v>
      </c>
      <c r="C1921">
        <v>10</v>
      </c>
      <c r="D1921" t="s">
        <v>58</v>
      </c>
      <c r="E1921" t="s">
        <v>46</v>
      </c>
      <c r="F1921" t="s">
        <v>23</v>
      </c>
      <c r="G1921" t="s">
        <v>24</v>
      </c>
      <c r="H1921">
        <v>159</v>
      </c>
      <c r="I1921">
        <v>9</v>
      </c>
      <c r="J1921">
        <v>1431</v>
      </c>
    </row>
    <row r="1922" spans="1:10" x14ac:dyDescent="0.3">
      <c r="A1922" s="3" t="s">
        <v>1967</v>
      </c>
      <c r="B1922" s="4">
        <v>43728</v>
      </c>
      <c r="C1922">
        <v>17</v>
      </c>
      <c r="D1922" t="s">
        <v>35</v>
      </c>
      <c r="E1922" t="s">
        <v>27</v>
      </c>
      <c r="F1922" t="s">
        <v>28</v>
      </c>
      <c r="G1922" t="s">
        <v>41</v>
      </c>
      <c r="H1922">
        <v>399</v>
      </c>
      <c r="I1922">
        <v>1</v>
      </c>
      <c r="J1922">
        <v>399</v>
      </c>
    </row>
    <row r="1923" spans="1:10" x14ac:dyDescent="0.3">
      <c r="A1923" s="3" t="s">
        <v>1968</v>
      </c>
      <c r="B1923" s="4">
        <v>43728</v>
      </c>
      <c r="C1923">
        <v>8</v>
      </c>
      <c r="D1923" t="s">
        <v>45</v>
      </c>
      <c r="E1923" t="s">
        <v>22</v>
      </c>
      <c r="F1923" t="s">
        <v>23</v>
      </c>
      <c r="G1923" t="s">
        <v>41</v>
      </c>
      <c r="H1923">
        <v>399</v>
      </c>
      <c r="I1923">
        <v>3</v>
      </c>
      <c r="J1923">
        <v>1197</v>
      </c>
    </row>
    <row r="1924" spans="1:10" x14ac:dyDescent="0.3">
      <c r="A1924" s="3" t="s">
        <v>1969</v>
      </c>
      <c r="B1924" s="4">
        <v>43728</v>
      </c>
      <c r="C1924">
        <v>12</v>
      </c>
      <c r="D1924" t="s">
        <v>66</v>
      </c>
      <c r="E1924" t="s">
        <v>63</v>
      </c>
      <c r="F1924" t="s">
        <v>13</v>
      </c>
      <c r="G1924" t="s">
        <v>24</v>
      </c>
      <c r="H1924">
        <v>159</v>
      </c>
      <c r="I1924">
        <v>8</v>
      </c>
      <c r="J1924">
        <v>1272</v>
      </c>
    </row>
    <row r="1925" spans="1:10" x14ac:dyDescent="0.3">
      <c r="A1925" s="3" t="s">
        <v>1970</v>
      </c>
      <c r="B1925" s="4">
        <v>43728</v>
      </c>
      <c r="C1925">
        <v>6</v>
      </c>
      <c r="D1925" t="s">
        <v>48</v>
      </c>
      <c r="E1925" t="s">
        <v>22</v>
      </c>
      <c r="F1925" t="s">
        <v>23</v>
      </c>
      <c r="G1925" t="s">
        <v>14</v>
      </c>
      <c r="H1925">
        <v>199</v>
      </c>
      <c r="I1925">
        <v>0</v>
      </c>
      <c r="J1925">
        <v>0</v>
      </c>
    </row>
    <row r="1926" spans="1:10" x14ac:dyDescent="0.3">
      <c r="A1926" s="3" t="s">
        <v>1971</v>
      </c>
      <c r="B1926" s="4">
        <v>43729</v>
      </c>
      <c r="C1926">
        <v>19</v>
      </c>
      <c r="D1926" t="s">
        <v>56</v>
      </c>
      <c r="E1926" t="s">
        <v>27</v>
      </c>
      <c r="F1926" t="s">
        <v>28</v>
      </c>
      <c r="G1926" t="s">
        <v>19</v>
      </c>
      <c r="H1926">
        <v>289</v>
      </c>
      <c r="I1926">
        <v>1</v>
      </c>
      <c r="J1926">
        <v>289</v>
      </c>
    </row>
    <row r="1927" spans="1:10" x14ac:dyDescent="0.3">
      <c r="A1927" s="3" t="s">
        <v>1972</v>
      </c>
      <c r="B1927" s="4">
        <v>43730</v>
      </c>
      <c r="C1927">
        <v>1</v>
      </c>
      <c r="D1927" t="s">
        <v>16</v>
      </c>
      <c r="E1927" t="s">
        <v>17</v>
      </c>
      <c r="F1927" t="s">
        <v>18</v>
      </c>
      <c r="G1927" t="s">
        <v>14</v>
      </c>
      <c r="H1927">
        <v>199</v>
      </c>
      <c r="I1927">
        <v>3</v>
      </c>
      <c r="J1927">
        <v>597</v>
      </c>
    </row>
    <row r="1928" spans="1:10" x14ac:dyDescent="0.3">
      <c r="A1928" s="3" t="s">
        <v>1973</v>
      </c>
      <c r="B1928" s="4">
        <v>43730</v>
      </c>
      <c r="C1928">
        <v>6</v>
      </c>
      <c r="D1928" t="s">
        <v>48</v>
      </c>
      <c r="E1928" t="s">
        <v>46</v>
      </c>
      <c r="F1928" t="s">
        <v>23</v>
      </c>
      <c r="G1928" t="s">
        <v>19</v>
      </c>
      <c r="H1928">
        <v>289</v>
      </c>
      <c r="I1928">
        <v>2</v>
      </c>
      <c r="J1928">
        <v>578</v>
      </c>
    </row>
    <row r="1929" spans="1:10" x14ac:dyDescent="0.3">
      <c r="A1929" s="3" t="s">
        <v>1974</v>
      </c>
      <c r="B1929" s="4">
        <v>43730</v>
      </c>
      <c r="C1929">
        <v>13</v>
      </c>
      <c r="D1929" t="s">
        <v>33</v>
      </c>
      <c r="E1929" t="s">
        <v>63</v>
      </c>
      <c r="F1929" t="s">
        <v>13</v>
      </c>
      <c r="G1929" t="s">
        <v>41</v>
      </c>
      <c r="H1929">
        <v>399</v>
      </c>
      <c r="I1929">
        <v>6</v>
      </c>
      <c r="J1929">
        <v>2394</v>
      </c>
    </row>
    <row r="1930" spans="1:10" x14ac:dyDescent="0.3">
      <c r="A1930" s="3" t="s">
        <v>1975</v>
      </c>
      <c r="B1930" s="4">
        <v>43730</v>
      </c>
      <c r="C1930">
        <v>9</v>
      </c>
      <c r="D1930" t="s">
        <v>21</v>
      </c>
      <c r="E1930" t="s">
        <v>46</v>
      </c>
      <c r="F1930" t="s">
        <v>23</v>
      </c>
      <c r="G1930" t="s">
        <v>14</v>
      </c>
      <c r="H1930">
        <v>199</v>
      </c>
      <c r="I1930">
        <v>3</v>
      </c>
      <c r="J1930">
        <v>597</v>
      </c>
    </row>
    <row r="1931" spans="1:10" x14ac:dyDescent="0.3">
      <c r="A1931" s="3" t="s">
        <v>1976</v>
      </c>
      <c r="B1931" s="4">
        <v>43731</v>
      </c>
      <c r="C1931">
        <v>4</v>
      </c>
      <c r="D1931" t="s">
        <v>51</v>
      </c>
      <c r="E1931" t="s">
        <v>17</v>
      </c>
      <c r="F1931" t="s">
        <v>18</v>
      </c>
      <c r="G1931" t="s">
        <v>41</v>
      </c>
      <c r="H1931">
        <v>399</v>
      </c>
      <c r="I1931">
        <v>7</v>
      </c>
      <c r="J1931">
        <v>2793</v>
      </c>
    </row>
    <row r="1932" spans="1:10" x14ac:dyDescent="0.3">
      <c r="A1932" s="3" t="s">
        <v>1977</v>
      </c>
      <c r="B1932" s="4">
        <v>43731</v>
      </c>
      <c r="C1932">
        <v>2</v>
      </c>
      <c r="D1932" t="s">
        <v>106</v>
      </c>
      <c r="E1932" t="s">
        <v>17</v>
      </c>
      <c r="F1932" t="s">
        <v>18</v>
      </c>
      <c r="G1932" t="s">
        <v>41</v>
      </c>
      <c r="H1932">
        <v>399</v>
      </c>
      <c r="I1932">
        <v>0</v>
      </c>
      <c r="J1932">
        <v>0</v>
      </c>
    </row>
    <row r="1933" spans="1:10" x14ac:dyDescent="0.3">
      <c r="A1933" s="3" t="s">
        <v>1978</v>
      </c>
      <c r="B1933" s="4">
        <v>43732</v>
      </c>
      <c r="C1933">
        <v>7</v>
      </c>
      <c r="D1933" t="s">
        <v>88</v>
      </c>
      <c r="E1933" t="s">
        <v>22</v>
      </c>
      <c r="F1933" t="s">
        <v>23</v>
      </c>
      <c r="G1933" t="s">
        <v>24</v>
      </c>
      <c r="H1933">
        <v>159</v>
      </c>
      <c r="I1933">
        <v>5</v>
      </c>
      <c r="J1933">
        <v>795</v>
      </c>
    </row>
    <row r="1934" spans="1:10" x14ac:dyDescent="0.3">
      <c r="A1934" s="3" t="s">
        <v>1979</v>
      </c>
      <c r="B1934" s="4">
        <v>43732</v>
      </c>
      <c r="C1934">
        <v>2</v>
      </c>
      <c r="D1934" t="s">
        <v>106</v>
      </c>
      <c r="E1934" t="s">
        <v>68</v>
      </c>
      <c r="F1934" t="s">
        <v>18</v>
      </c>
      <c r="G1934" t="s">
        <v>24</v>
      </c>
      <c r="H1934">
        <v>159</v>
      </c>
      <c r="I1934">
        <v>7</v>
      </c>
      <c r="J1934">
        <v>1113</v>
      </c>
    </row>
    <row r="1935" spans="1:10" x14ac:dyDescent="0.3">
      <c r="A1935" s="3" t="s">
        <v>1980</v>
      </c>
      <c r="B1935" s="4">
        <v>43733</v>
      </c>
      <c r="C1935">
        <v>6</v>
      </c>
      <c r="D1935" t="s">
        <v>48</v>
      </c>
      <c r="E1935" t="s">
        <v>46</v>
      </c>
      <c r="F1935" t="s">
        <v>23</v>
      </c>
      <c r="G1935" t="s">
        <v>19</v>
      </c>
      <c r="H1935">
        <v>289</v>
      </c>
      <c r="I1935">
        <v>8</v>
      </c>
      <c r="J1935">
        <v>2312</v>
      </c>
    </row>
    <row r="1936" spans="1:10" x14ac:dyDescent="0.3">
      <c r="A1936" s="3" t="s">
        <v>1981</v>
      </c>
      <c r="B1936" s="4">
        <v>43733</v>
      </c>
      <c r="C1936">
        <v>12</v>
      </c>
      <c r="D1936" t="s">
        <v>66</v>
      </c>
      <c r="E1936" t="s">
        <v>12</v>
      </c>
      <c r="F1936" t="s">
        <v>13</v>
      </c>
      <c r="G1936" t="s">
        <v>19</v>
      </c>
      <c r="H1936">
        <v>289</v>
      </c>
      <c r="I1936">
        <v>5</v>
      </c>
      <c r="J1936">
        <v>1445</v>
      </c>
    </row>
    <row r="1937" spans="1:10" x14ac:dyDescent="0.3">
      <c r="A1937" s="3" t="s">
        <v>1982</v>
      </c>
      <c r="B1937" s="4">
        <v>43734</v>
      </c>
      <c r="C1937">
        <v>17</v>
      </c>
      <c r="D1937" t="s">
        <v>35</v>
      </c>
      <c r="E1937" t="s">
        <v>36</v>
      </c>
      <c r="F1937" t="s">
        <v>28</v>
      </c>
      <c r="G1937" t="s">
        <v>19</v>
      </c>
      <c r="H1937">
        <v>289</v>
      </c>
      <c r="I1937">
        <v>6</v>
      </c>
      <c r="J1937">
        <v>1734</v>
      </c>
    </row>
    <row r="1938" spans="1:10" x14ac:dyDescent="0.3">
      <c r="A1938" s="3" t="s">
        <v>1983</v>
      </c>
      <c r="B1938" s="4">
        <v>43735</v>
      </c>
      <c r="C1938">
        <v>15</v>
      </c>
      <c r="D1938" t="s">
        <v>118</v>
      </c>
      <c r="E1938" t="s">
        <v>12</v>
      </c>
      <c r="F1938" t="s">
        <v>13</v>
      </c>
      <c r="G1938" t="s">
        <v>19</v>
      </c>
      <c r="H1938">
        <v>289</v>
      </c>
      <c r="I1938">
        <v>2</v>
      </c>
      <c r="J1938">
        <v>578</v>
      </c>
    </row>
    <row r="1939" spans="1:10" x14ac:dyDescent="0.3">
      <c r="A1939" s="3" t="s">
        <v>1984</v>
      </c>
      <c r="B1939" s="4">
        <v>43735</v>
      </c>
      <c r="C1939">
        <v>13</v>
      </c>
      <c r="D1939" t="s">
        <v>33</v>
      </c>
      <c r="E1939" t="s">
        <v>63</v>
      </c>
      <c r="F1939" t="s">
        <v>13</v>
      </c>
      <c r="G1939" t="s">
        <v>19</v>
      </c>
      <c r="H1939">
        <v>289</v>
      </c>
      <c r="I1939">
        <v>5</v>
      </c>
      <c r="J1939">
        <v>1445</v>
      </c>
    </row>
    <row r="1940" spans="1:10" x14ac:dyDescent="0.3">
      <c r="A1940" s="3" t="s">
        <v>1985</v>
      </c>
      <c r="B1940" s="4">
        <v>43735</v>
      </c>
      <c r="C1940">
        <v>13</v>
      </c>
      <c r="D1940" t="s">
        <v>33</v>
      </c>
      <c r="E1940" t="s">
        <v>63</v>
      </c>
      <c r="F1940" t="s">
        <v>13</v>
      </c>
      <c r="G1940" t="s">
        <v>41</v>
      </c>
      <c r="H1940">
        <v>399</v>
      </c>
      <c r="I1940">
        <v>6</v>
      </c>
      <c r="J1940">
        <v>2394</v>
      </c>
    </row>
    <row r="1941" spans="1:10" x14ac:dyDescent="0.3">
      <c r="A1941" s="3" t="s">
        <v>1986</v>
      </c>
      <c r="B1941" s="4">
        <v>43736</v>
      </c>
      <c r="C1941">
        <v>12</v>
      </c>
      <c r="D1941" t="s">
        <v>66</v>
      </c>
      <c r="E1941" t="s">
        <v>12</v>
      </c>
      <c r="F1941" t="s">
        <v>13</v>
      </c>
      <c r="G1941" t="s">
        <v>24</v>
      </c>
      <c r="H1941">
        <v>159</v>
      </c>
      <c r="I1941">
        <v>1</v>
      </c>
      <c r="J1941">
        <v>159</v>
      </c>
    </row>
    <row r="1942" spans="1:10" x14ac:dyDescent="0.3">
      <c r="A1942" s="3" t="s">
        <v>1987</v>
      </c>
      <c r="B1942" s="4">
        <v>43736</v>
      </c>
      <c r="C1942">
        <v>11</v>
      </c>
      <c r="D1942" t="s">
        <v>11</v>
      </c>
      <c r="E1942" t="s">
        <v>63</v>
      </c>
      <c r="F1942" t="s">
        <v>13</v>
      </c>
      <c r="G1942" t="s">
        <v>31</v>
      </c>
      <c r="H1942">
        <v>69</v>
      </c>
      <c r="I1942">
        <v>3</v>
      </c>
      <c r="J1942">
        <v>207</v>
      </c>
    </row>
    <row r="1943" spans="1:10" x14ac:dyDescent="0.3">
      <c r="A1943" s="3" t="s">
        <v>1988</v>
      </c>
      <c r="B1943" s="4">
        <v>43736</v>
      </c>
      <c r="C1943">
        <v>4</v>
      </c>
      <c r="D1943" t="s">
        <v>51</v>
      </c>
      <c r="E1943" t="s">
        <v>17</v>
      </c>
      <c r="F1943" t="s">
        <v>18</v>
      </c>
      <c r="G1943" t="s">
        <v>14</v>
      </c>
      <c r="H1943">
        <v>199</v>
      </c>
      <c r="I1943">
        <v>0</v>
      </c>
      <c r="J1943">
        <v>0</v>
      </c>
    </row>
    <row r="1944" spans="1:10" x14ac:dyDescent="0.3">
      <c r="A1944" s="3" t="s">
        <v>1989</v>
      </c>
      <c r="B1944" s="4">
        <v>43737</v>
      </c>
      <c r="C1944">
        <v>18</v>
      </c>
      <c r="D1944" t="s">
        <v>26</v>
      </c>
      <c r="E1944" t="s">
        <v>27</v>
      </c>
      <c r="F1944" t="s">
        <v>28</v>
      </c>
      <c r="G1944" t="s">
        <v>31</v>
      </c>
      <c r="H1944">
        <v>69</v>
      </c>
      <c r="I1944">
        <v>3</v>
      </c>
      <c r="J1944">
        <v>207</v>
      </c>
    </row>
    <row r="1945" spans="1:10" x14ac:dyDescent="0.3">
      <c r="A1945" s="3" t="s">
        <v>1990</v>
      </c>
      <c r="B1945" s="4">
        <v>43737</v>
      </c>
      <c r="C1945">
        <v>12</v>
      </c>
      <c r="D1945" t="s">
        <v>66</v>
      </c>
      <c r="E1945" t="s">
        <v>63</v>
      </c>
      <c r="F1945" t="s">
        <v>13</v>
      </c>
      <c r="G1945" t="s">
        <v>14</v>
      </c>
      <c r="H1945">
        <v>199</v>
      </c>
      <c r="I1945">
        <v>2</v>
      </c>
      <c r="J1945">
        <v>398</v>
      </c>
    </row>
    <row r="1946" spans="1:10" x14ac:dyDescent="0.3">
      <c r="A1946" s="3" t="s">
        <v>1991</v>
      </c>
      <c r="B1946" s="4">
        <v>43737</v>
      </c>
      <c r="C1946">
        <v>19</v>
      </c>
      <c r="D1946" t="s">
        <v>56</v>
      </c>
      <c r="E1946" t="s">
        <v>27</v>
      </c>
      <c r="F1946" t="s">
        <v>28</v>
      </c>
      <c r="G1946" t="s">
        <v>19</v>
      </c>
      <c r="H1946">
        <v>289</v>
      </c>
      <c r="I1946">
        <v>0</v>
      </c>
      <c r="J1946">
        <v>0</v>
      </c>
    </row>
    <row r="1947" spans="1:10" x14ac:dyDescent="0.3">
      <c r="A1947" s="3" t="s">
        <v>1992</v>
      </c>
      <c r="B1947" s="4">
        <v>43737</v>
      </c>
      <c r="C1947">
        <v>16</v>
      </c>
      <c r="D1947" t="s">
        <v>30</v>
      </c>
      <c r="E1947" t="s">
        <v>36</v>
      </c>
      <c r="F1947" t="s">
        <v>28</v>
      </c>
      <c r="G1947" t="s">
        <v>14</v>
      </c>
      <c r="H1947">
        <v>199</v>
      </c>
      <c r="I1947">
        <v>4</v>
      </c>
      <c r="J1947">
        <v>796</v>
      </c>
    </row>
    <row r="1948" spans="1:10" x14ac:dyDescent="0.3">
      <c r="A1948" s="3" t="s">
        <v>1993</v>
      </c>
      <c r="B1948" s="4">
        <v>43737</v>
      </c>
      <c r="C1948">
        <v>19</v>
      </c>
      <c r="D1948" t="s">
        <v>56</v>
      </c>
      <c r="E1948" t="s">
        <v>36</v>
      </c>
      <c r="F1948" t="s">
        <v>28</v>
      </c>
      <c r="G1948" t="s">
        <v>14</v>
      </c>
      <c r="H1948">
        <v>199</v>
      </c>
      <c r="I1948">
        <v>2</v>
      </c>
      <c r="J1948">
        <v>398</v>
      </c>
    </row>
    <row r="1949" spans="1:10" x14ac:dyDescent="0.3">
      <c r="A1949" s="3" t="s">
        <v>1994</v>
      </c>
      <c r="B1949" s="4">
        <v>43737</v>
      </c>
      <c r="C1949">
        <v>1</v>
      </c>
      <c r="D1949" t="s">
        <v>16</v>
      </c>
      <c r="E1949" t="s">
        <v>17</v>
      </c>
      <c r="F1949" t="s">
        <v>18</v>
      </c>
      <c r="G1949" t="s">
        <v>19</v>
      </c>
      <c r="H1949">
        <v>289</v>
      </c>
      <c r="I1949">
        <v>8</v>
      </c>
      <c r="J1949">
        <v>2312</v>
      </c>
    </row>
    <row r="1950" spans="1:10" x14ac:dyDescent="0.3">
      <c r="A1950" s="3" t="s">
        <v>1995</v>
      </c>
      <c r="B1950" s="4">
        <v>43737</v>
      </c>
      <c r="C1950">
        <v>9</v>
      </c>
      <c r="D1950" t="s">
        <v>21</v>
      </c>
      <c r="E1950" t="s">
        <v>22</v>
      </c>
      <c r="F1950" t="s">
        <v>23</v>
      </c>
      <c r="G1950" t="s">
        <v>41</v>
      </c>
      <c r="H1950">
        <v>399</v>
      </c>
      <c r="I1950">
        <v>4</v>
      </c>
      <c r="J1950">
        <v>1596</v>
      </c>
    </row>
    <row r="1951" spans="1:10" x14ac:dyDescent="0.3">
      <c r="A1951" s="3" t="s">
        <v>1996</v>
      </c>
      <c r="B1951" s="4">
        <v>43738</v>
      </c>
      <c r="C1951">
        <v>9</v>
      </c>
      <c r="D1951" t="s">
        <v>21</v>
      </c>
      <c r="E1951" t="s">
        <v>46</v>
      </c>
      <c r="F1951" t="s">
        <v>23</v>
      </c>
      <c r="G1951" t="s">
        <v>31</v>
      </c>
      <c r="H1951">
        <v>69</v>
      </c>
      <c r="I1951">
        <v>7</v>
      </c>
      <c r="J1951">
        <v>483</v>
      </c>
    </row>
    <row r="1952" spans="1:10" x14ac:dyDescent="0.3">
      <c r="A1952" s="3" t="s">
        <v>1997</v>
      </c>
      <c r="B1952" s="4">
        <v>43739</v>
      </c>
      <c r="C1952">
        <v>20</v>
      </c>
      <c r="D1952" t="s">
        <v>40</v>
      </c>
      <c r="E1952" t="s">
        <v>27</v>
      </c>
      <c r="F1952" t="s">
        <v>28</v>
      </c>
      <c r="G1952" t="s">
        <v>24</v>
      </c>
      <c r="H1952">
        <v>159</v>
      </c>
      <c r="I1952">
        <v>1</v>
      </c>
      <c r="J1952">
        <v>159</v>
      </c>
    </row>
    <row r="1953" spans="1:10" x14ac:dyDescent="0.3">
      <c r="A1953" s="3" t="s">
        <v>1998</v>
      </c>
      <c r="B1953" s="4">
        <v>43739</v>
      </c>
      <c r="C1953">
        <v>8</v>
      </c>
      <c r="D1953" t="s">
        <v>45</v>
      </c>
      <c r="E1953" t="s">
        <v>22</v>
      </c>
      <c r="F1953" t="s">
        <v>23</v>
      </c>
      <c r="G1953" t="s">
        <v>19</v>
      </c>
      <c r="H1953">
        <v>289</v>
      </c>
      <c r="I1953">
        <v>5</v>
      </c>
      <c r="J1953">
        <v>1445</v>
      </c>
    </row>
    <row r="1954" spans="1:10" x14ac:dyDescent="0.3">
      <c r="A1954" s="3" t="s">
        <v>1999</v>
      </c>
      <c r="B1954" s="4">
        <v>43739</v>
      </c>
      <c r="C1954">
        <v>18</v>
      </c>
      <c r="D1954" t="s">
        <v>26</v>
      </c>
      <c r="E1954" t="s">
        <v>36</v>
      </c>
      <c r="F1954" t="s">
        <v>28</v>
      </c>
      <c r="G1954" t="s">
        <v>31</v>
      </c>
      <c r="H1954">
        <v>69</v>
      </c>
      <c r="I1954">
        <v>0</v>
      </c>
      <c r="J1954">
        <v>0</v>
      </c>
    </row>
    <row r="1955" spans="1:10" x14ac:dyDescent="0.3">
      <c r="A1955" s="3" t="s">
        <v>2000</v>
      </c>
      <c r="B1955" s="4">
        <v>43739</v>
      </c>
      <c r="C1955">
        <v>2</v>
      </c>
      <c r="D1955" t="s">
        <v>106</v>
      </c>
      <c r="E1955" t="s">
        <v>17</v>
      </c>
      <c r="F1955" t="s">
        <v>18</v>
      </c>
      <c r="G1955" t="s">
        <v>41</v>
      </c>
      <c r="H1955">
        <v>399</v>
      </c>
      <c r="I1955">
        <v>2</v>
      </c>
      <c r="J1955">
        <v>798</v>
      </c>
    </row>
    <row r="1956" spans="1:10" x14ac:dyDescent="0.3">
      <c r="A1956" s="3" t="s">
        <v>2001</v>
      </c>
      <c r="B1956" s="4">
        <v>43740</v>
      </c>
      <c r="C1956">
        <v>10</v>
      </c>
      <c r="D1956" t="s">
        <v>58</v>
      </c>
      <c r="E1956" t="s">
        <v>22</v>
      </c>
      <c r="F1956" t="s">
        <v>23</v>
      </c>
      <c r="G1956" t="s">
        <v>14</v>
      </c>
      <c r="H1956">
        <v>199</v>
      </c>
      <c r="I1956">
        <v>7</v>
      </c>
      <c r="J1956">
        <v>1393</v>
      </c>
    </row>
    <row r="1957" spans="1:10" x14ac:dyDescent="0.3">
      <c r="A1957" s="3" t="s">
        <v>2002</v>
      </c>
      <c r="B1957" s="4">
        <v>43740</v>
      </c>
      <c r="C1957">
        <v>13</v>
      </c>
      <c r="D1957" t="s">
        <v>33</v>
      </c>
      <c r="E1957" t="s">
        <v>63</v>
      </c>
      <c r="F1957" t="s">
        <v>13</v>
      </c>
      <c r="G1957" t="s">
        <v>24</v>
      </c>
      <c r="H1957">
        <v>159</v>
      </c>
      <c r="I1957">
        <v>5</v>
      </c>
      <c r="J1957">
        <v>795</v>
      </c>
    </row>
    <row r="1958" spans="1:10" x14ac:dyDescent="0.3">
      <c r="A1958" s="3" t="s">
        <v>2003</v>
      </c>
      <c r="B1958" s="4">
        <v>43740</v>
      </c>
      <c r="C1958">
        <v>17</v>
      </c>
      <c r="D1958" t="s">
        <v>35</v>
      </c>
      <c r="E1958" t="s">
        <v>27</v>
      </c>
      <c r="F1958" t="s">
        <v>28</v>
      </c>
      <c r="G1958" t="s">
        <v>19</v>
      </c>
      <c r="H1958">
        <v>289</v>
      </c>
      <c r="I1958">
        <v>6</v>
      </c>
      <c r="J1958">
        <v>1734</v>
      </c>
    </row>
    <row r="1959" spans="1:10" x14ac:dyDescent="0.3">
      <c r="A1959" s="3" t="s">
        <v>2004</v>
      </c>
      <c r="B1959" s="4">
        <v>43741</v>
      </c>
      <c r="C1959">
        <v>8</v>
      </c>
      <c r="D1959" t="s">
        <v>45</v>
      </c>
      <c r="E1959" t="s">
        <v>46</v>
      </c>
      <c r="F1959" t="s">
        <v>23</v>
      </c>
      <c r="G1959" t="s">
        <v>41</v>
      </c>
      <c r="H1959">
        <v>399</v>
      </c>
      <c r="I1959">
        <v>3</v>
      </c>
      <c r="J1959">
        <v>1197</v>
      </c>
    </row>
    <row r="1960" spans="1:10" x14ac:dyDescent="0.3">
      <c r="A1960" s="3" t="s">
        <v>2005</v>
      </c>
      <c r="B1960" s="4">
        <v>43741</v>
      </c>
      <c r="C1960">
        <v>12</v>
      </c>
      <c r="D1960" t="s">
        <v>66</v>
      </c>
      <c r="E1960" t="s">
        <v>12</v>
      </c>
      <c r="F1960" t="s">
        <v>13</v>
      </c>
      <c r="G1960" t="s">
        <v>31</v>
      </c>
      <c r="H1960">
        <v>69</v>
      </c>
      <c r="I1960">
        <v>7</v>
      </c>
      <c r="J1960">
        <v>483</v>
      </c>
    </row>
    <row r="1961" spans="1:10" x14ac:dyDescent="0.3">
      <c r="A1961" s="3" t="s">
        <v>2006</v>
      </c>
      <c r="B1961" s="4">
        <v>43742</v>
      </c>
      <c r="C1961">
        <v>19</v>
      </c>
      <c r="D1961" t="s">
        <v>56</v>
      </c>
      <c r="E1961" t="s">
        <v>36</v>
      </c>
      <c r="F1961" t="s">
        <v>28</v>
      </c>
      <c r="G1961" t="s">
        <v>24</v>
      </c>
      <c r="H1961">
        <v>159</v>
      </c>
      <c r="I1961">
        <v>3</v>
      </c>
      <c r="J1961">
        <v>477</v>
      </c>
    </row>
    <row r="1962" spans="1:10" x14ac:dyDescent="0.3">
      <c r="A1962" s="3" t="s">
        <v>2007</v>
      </c>
      <c r="B1962" s="4">
        <v>43742</v>
      </c>
      <c r="C1962">
        <v>9</v>
      </c>
      <c r="D1962" t="s">
        <v>21</v>
      </c>
      <c r="E1962" t="s">
        <v>22</v>
      </c>
      <c r="F1962" t="s">
        <v>23</v>
      </c>
      <c r="G1962" t="s">
        <v>19</v>
      </c>
      <c r="H1962">
        <v>289</v>
      </c>
      <c r="I1962">
        <v>8</v>
      </c>
      <c r="J1962">
        <v>2312</v>
      </c>
    </row>
    <row r="1963" spans="1:10" x14ac:dyDescent="0.3">
      <c r="A1963" s="3" t="s">
        <v>2008</v>
      </c>
      <c r="B1963" s="4">
        <v>43742</v>
      </c>
      <c r="C1963">
        <v>20</v>
      </c>
      <c r="D1963" t="s">
        <v>40</v>
      </c>
      <c r="E1963" t="s">
        <v>27</v>
      </c>
      <c r="F1963" t="s">
        <v>28</v>
      </c>
      <c r="G1963" t="s">
        <v>41</v>
      </c>
      <c r="H1963">
        <v>399</v>
      </c>
      <c r="I1963">
        <v>3</v>
      </c>
      <c r="J1963">
        <v>1197</v>
      </c>
    </row>
    <row r="1964" spans="1:10" x14ac:dyDescent="0.3">
      <c r="A1964" s="3" t="s">
        <v>2009</v>
      </c>
      <c r="B1964" s="4">
        <v>43743</v>
      </c>
      <c r="C1964">
        <v>20</v>
      </c>
      <c r="D1964" t="s">
        <v>40</v>
      </c>
      <c r="E1964" t="s">
        <v>36</v>
      </c>
      <c r="F1964" t="s">
        <v>28</v>
      </c>
      <c r="G1964" t="s">
        <v>19</v>
      </c>
      <c r="H1964">
        <v>289</v>
      </c>
      <c r="I1964">
        <v>1</v>
      </c>
      <c r="J1964">
        <v>289</v>
      </c>
    </row>
    <row r="1965" spans="1:10" x14ac:dyDescent="0.3">
      <c r="A1965" s="3" t="s">
        <v>2010</v>
      </c>
      <c r="B1965" s="4">
        <v>43743</v>
      </c>
      <c r="C1965">
        <v>4</v>
      </c>
      <c r="D1965" t="s">
        <v>51</v>
      </c>
      <c r="E1965" t="s">
        <v>17</v>
      </c>
      <c r="F1965" t="s">
        <v>18</v>
      </c>
      <c r="G1965" t="s">
        <v>19</v>
      </c>
      <c r="H1965">
        <v>289</v>
      </c>
      <c r="I1965">
        <v>3</v>
      </c>
      <c r="J1965">
        <v>867</v>
      </c>
    </row>
    <row r="1966" spans="1:10" x14ac:dyDescent="0.3">
      <c r="A1966" s="3" t="s">
        <v>2011</v>
      </c>
      <c r="B1966" s="4">
        <v>43743</v>
      </c>
      <c r="C1966">
        <v>4</v>
      </c>
      <c r="D1966" t="s">
        <v>51</v>
      </c>
      <c r="E1966" t="s">
        <v>68</v>
      </c>
      <c r="F1966" t="s">
        <v>18</v>
      </c>
      <c r="G1966" t="s">
        <v>14</v>
      </c>
      <c r="H1966">
        <v>199</v>
      </c>
      <c r="I1966">
        <v>2</v>
      </c>
      <c r="J1966">
        <v>398</v>
      </c>
    </row>
    <row r="1967" spans="1:10" x14ac:dyDescent="0.3">
      <c r="A1967" s="3" t="s">
        <v>2012</v>
      </c>
      <c r="B1967" s="4">
        <v>43743</v>
      </c>
      <c r="C1967">
        <v>15</v>
      </c>
      <c r="D1967" t="s">
        <v>118</v>
      </c>
      <c r="E1967" t="s">
        <v>12</v>
      </c>
      <c r="F1967" t="s">
        <v>13</v>
      </c>
      <c r="G1967" t="s">
        <v>41</v>
      </c>
      <c r="H1967">
        <v>399</v>
      </c>
      <c r="I1967">
        <v>0</v>
      </c>
      <c r="J1967">
        <v>0</v>
      </c>
    </row>
    <row r="1968" spans="1:10" x14ac:dyDescent="0.3">
      <c r="A1968" s="3" t="s">
        <v>2013</v>
      </c>
      <c r="B1968" s="4">
        <v>43743</v>
      </c>
      <c r="C1968">
        <v>20</v>
      </c>
      <c r="D1968" t="s">
        <v>40</v>
      </c>
      <c r="E1968" t="s">
        <v>36</v>
      </c>
      <c r="F1968" t="s">
        <v>28</v>
      </c>
      <c r="G1968" t="s">
        <v>41</v>
      </c>
      <c r="H1968">
        <v>399</v>
      </c>
      <c r="I1968">
        <v>9</v>
      </c>
      <c r="J1968">
        <v>3591</v>
      </c>
    </row>
    <row r="1969" spans="1:10" x14ac:dyDescent="0.3">
      <c r="A1969" s="3" t="s">
        <v>2014</v>
      </c>
      <c r="B1969" s="4">
        <v>43743</v>
      </c>
      <c r="C1969">
        <v>1</v>
      </c>
      <c r="D1969" t="s">
        <v>16</v>
      </c>
      <c r="E1969" t="s">
        <v>68</v>
      </c>
      <c r="F1969" t="s">
        <v>18</v>
      </c>
      <c r="G1969" t="s">
        <v>31</v>
      </c>
      <c r="H1969">
        <v>69</v>
      </c>
      <c r="I1969">
        <v>2</v>
      </c>
      <c r="J1969">
        <v>138</v>
      </c>
    </row>
    <row r="1970" spans="1:10" x14ac:dyDescent="0.3">
      <c r="A1970" s="3" t="s">
        <v>2015</v>
      </c>
      <c r="B1970" s="4">
        <v>43743</v>
      </c>
      <c r="C1970">
        <v>3</v>
      </c>
      <c r="D1970" t="s">
        <v>43</v>
      </c>
      <c r="E1970" t="s">
        <v>68</v>
      </c>
      <c r="F1970" t="s">
        <v>18</v>
      </c>
      <c r="G1970" t="s">
        <v>14</v>
      </c>
      <c r="H1970">
        <v>199</v>
      </c>
      <c r="I1970">
        <v>1</v>
      </c>
      <c r="J1970">
        <v>199</v>
      </c>
    </row>
    <row r="1971" spans="1:10" x14ac:dyDescent="0.3">
      <c r="A1971" s="3" t="s">
        <v>2016</v>
      </c>
      <c r="B1971" s="4">
        <v>43743</v>
      </c>
      <c r="C1971">
        <v>11</v>
      </c>
      <c r="D1971" t="s">
        <v>11</v>
      </c>
      <c r="E1971" t="s">
        <v>63</v>
      </c>
      <c r="F1971" t="s">
        <v>13</v>
      </c>
      <c r="G1971" t="s">
        <v>41</v>
      </c>
      <c r="H1971">
        <v>399</v>
      </c>
      <c r="I1971">
        <v>2</v>
      </c>
      <c r="J1971">
        <v>798</v>
      </c>
    </row>
    <row r="1972" spans="1:10" x14ac:dyDescent="0.3">
      <c r="A1972" s="3" t="s">
        <v>2017</v>
      </c>
      <c r="B1972" s="4">
        <v>43743</v>
      </c>
      <c r="C1972">
        <v>17</v>
      </c>
      <c r="D1972" t="s">
        <v>35</v>
      </c>
      <c r="E1972" t="s">
        <v>27</v>
      </c>
      <c r="F1972" t="s">
        <v>28</v>
      </c>
      <c r="G1972" t="s">
        <v>31</v>
      </c>
      <c r="H1972">
        <v>69</v>
      </c>
      <c r="I1972">
        <v>6</v>
      </c>
      <c r="J1972">
        <v>414</v>
      </c>
    </row>
    <row r="1973" spans="1:10" x14ac:dyDescent="0.3">
      <c r="A1973" s="3" t="s">
        <v>2018</v>
      </c>
      <c r="B1973" s="4">
        <v>43743</v>
      </c>
      <c r="C1973">
        <v>8</v>
      </c>
      <c r="D1973" t="s">
        <v>45</v>
      </c>
      <c r="E1973" t="s">
        <v>22</v>
      </c>
      <c r="F1973" t="s">
        <v>23</v>
      </c>
      <c r="G1973" t="s">
        <v>31</v>
      </c>
      <c r="H1973">
        <v>69</v>
      </c>
      <c r="I1973">
        <v>0</v>
      </c>
      <c r="J1973">
        <v>0</v>
      </c>
    </row>
    <row r="1974" spans="1:10" x14ac:dyDescent="0.3">
      <c r="A1974" s="3" t="s">
        <v>2019</v>
      </c>
      <c r="B1974" s="4">
        <v>43743</v>
      </c>
      <c r="C1974">
        <v>12</v>
      </c>
      <c r="D1974" t="s">
        <v>66</v>
      </c>
      <c r="E1974" t="s">
        <v>12</v>
      </c>
      <c r="F1974" t="s">
        <v>13</v>
      </c>
      <c r="G1974" t="s">
        <v>41</v>
      </c>
      <c r="H1974">
        <v>399</v>
      </c>
      <c r="I1974">
        <v>6</v>
      </c>
      <c r="J1974">
        <v>2394</v>
      </c>
    </row>
    <row r="1975" spans="1:10" x14ac:dyDescent="0.3">
      <c r="A1975" s="3" t="s">
        <v>2020</v>
      </c>
      <c r="B1975" s="4">
        <v>43744</v>
      </c>
      <c r="C1975">
        <v>19</v>
      </c>
      <c r="D1975" t="s">
        <v>56</v>
      </c>
      <c r="E1975" t="s">
        <v>27</v>
      </c>
      <c r="F1975" t="s">
        <v>28</v>
      </c>
      <c r="G1975" t="s">
        <v>19</v>
      </c>
      <c r="H1975">
        <v>289</v>
      </c>
      <c r="I1975">
        <v>1</v>
      </c>
      <c r="J1975">
        <v>289</v>
      </c>
    </row>
    <row r="1976" spans="1:10" x14ac:dyDescent="0.3">
      <c r="A1976" s="3" t="s">
        <v>2021</v>
      </c>
      <c r="B1976" s="4">
        <v>43745</v>
      </c>
      <c r="C1976">
        <v>6</v>
      </c>
      <c r="D1976" t="s">
        <v>48</v>
      </c>
      <c r="E1976" t="s">
        <v>22</v>
      </c>
      <c r="F1976" t="s">
        <v>23</v>
      </c>
      <c r="G1976" t="s">
        <v>24</v>
      </c>
      <c r="H1976">
        <v>159</v>
      </c>
      <c r="I1976">
        <v>4</v>
      </c>
      <c r="J1976">
        <v>636</v>
      </c>
    </row>
    <row r="1977" spans="1:10" x14ac:dyDescent="0.3">
      <c r="A1977" s="3" t="s">
        <v>2022</v>
      </c>
      <c r="B1977" s="4">
        <v>43745</v>
      </c>
      <c r="C1977">
        <v>15</v>
      </c>
      <c r="D1977" t="s">
        <v>118</v>
      </c>
      <c r="E1977" t="s">
        <v>12</v>
      </c>
      <c r="F1977" t="s">
        <v>13</v>
      </c>
      <c r="G1977" t="s">
        <v>24</v>
      </c>
      <c r="H1977">
        <v>159</v>
      </c>
      <c r="I1977">
        <v>1</v>
      </c>
      <c r="J1977">
        <v>159</v>
      </c>
    </row>
    <row r="1978" spans="1:10" x14ac:dyDescent="0.3">
      <c r="A1978" s="3" t="s">
        <v>2023</v>
      </c>
      <c r="B1978" s="4">
        <v>43746</v>
      </c>
      <c r="C1978">
        <v>10</v>
      </c>
      <c r="D1978" t="s">
        <v>58</v>
      </c>
      <c r="E1978" t="s">
        <v>22</v>
      </c>
      <c r="F1978" t="s">
        <v>23</v>
      </c>
      <c r="G1978" t="s">
        <v>24</v>
      </c>
      <c r="H1978">
        <v>159</v>
      </c>
      <c r="I1978">
        <v>6</v>
      </c>
      <c r="J1978">
        <v>954</v>
      </c>
    </row>
    <row r="1979" spans="1:10" x14ac:dyDescent="0.3">
      <c r="A1979" s="3" t="s">
        <v>2024</v>
      </c>
      <c r="B1979" s="4">
        <v>43746</v>
      </c>
      <c r="C1979">
        <v>14</v>
      </c>
      <c r="D1979" t="s">
        <v>38</v>
      </c>
      <c r="E1979" t="s">
        <v>63</v>
      </c>
      <c r="F1979" t="s">
        <v>13</v>
      </c>
      <c r="G1979" t="s">
        <v>14</v>
      </c>
      <c r="H1979">
        <v>199</v>
      </c>
      <c r="I1979">
        <v>0</v>
      </c>
      <c r="J1979">
        <v>0</v>
      </c>
    </row>
    <row r="1980" spans="1:10" x14ac:dyDescent="0.3">
      <c r="A1980" s="3" t="s">
        <v>2025</v>
      </c>
      <c r="B1980" s="4">
        <v>43747</v>
      </c>
      <c r="C1980">
        <v>11</v>
      </c>
      <c r="D1980" t="s">
        <v>11</v>
      </c>
      <c r="E1980" t="s">
        <v>63</v>
      </c>
      <c r="F1980" t="s">
        <v>13</v>
      </c>
      <c r="G1980" t="s">
        <v>24</v>
      </c>
      <c r="H1980">
        <v>159</v>
      </c>
      <c r="I1980">
        <v>0</v>
      </c>
      <c r="J1980">
        <v>0</v>
      </c>
    </row>
    <row r="1981" spans="1:10" x14ac:dyDescent="0.3">
      <c r="A1981" s="3" t="s">
        <v>2026</v>
      </c>
      <c r="B1981" s="4">
        <v>43747</v>
      </c>
      <c r="C1981">
        <v>17</v>
      </c>
      <c r="D1981" t="s">
        <v>35</v>
      </c>
      <c r="E1981" t="s">
        <v>27</v>
      </c>
      <c r="F1981" t="s">
        <v>28</v>
      </c>
      <c r="G1981" t="s">
        <v>31</v>
      </c>
      <c r="H1981">
        <v>69</v>
      </c>
      <c r="I1981">
        <v>4</v>
      </c>
      <c r="J1981">
        <v>276</v>
      </c>
    </row>
    <row r="1982" spans="1:10" x14ac:dyDescent="0.3">
      <c r="A1982" s="3" t="s">
        <v>2027</v>
      </c>
      <c r="B1982" s="4">
        <v>43747</v>
      </c>
      <c r="C1982">
        <v>12</v>
      </c>
      <c r="D1982" t="s">
        <v>66</v>
      </c>
      <c r="E1982" t="s">
        <v>12</v>
      </c>
      <c r="F1982" t="s">
        <v>13</v>
      </c>
      <c r="G1982" t="s">
        <v>19</v>
      </c>
      <c r="H1982">
        <v>289</v>
      </c>
      <c r="I1982">
        <v>0</v>
      </c>
      <c r="J1982">
        <v>0</v>
      </c>
    </row>
    <row r="1983" spans="1:10" x14ac:dyDescent="0.3">
      <c r="A1983" s="3" t="s">
        <v>2028</v>
      </c>
      <c r="B1983" s="4">
        <v>43747</v>
      </c>
      <c r="C1983">
        <v>15</v>
      </c>
      <c r="D1983" t="s">
        <v>118</v>
      </c>
      <c r="E1983" t="s">
        <v>63</v>
      </c>
      <c r="F1983" t="s">
        <v>13</v>
      </c>
      <c r="G1983" t="s">
        <v>31</v>
      </c>
      <c r="H1983">
        <v>69</v>
      </c>
      <c r="I1983">
        <v>1</v>
      </c>
      <c r="J1983">
        <v>69</v>
      </c>
    </row>
    <row r="1984" spans="1:10" x14ac:dyDescent="0.3">
      <c r="A1984" s="3" t="s">
        <v>2029</v>
      </c>
      <c r="B1984" s="4">
        <v>43748</v>
      </c>
      <c r="C1984">
        <v>3</v>
      </c>
      <c r="D1984" t="s">
        <v>43</v>
      </c>
      <c r="E1984" t="s">
        <v>68</v>
      </c>
      <c r="F1984" t="s">
        <v>18</v>
      </c>
      <c r="G1984" t="s">
        <v>41</v>
      </c>
      <c r="H1984">
        <v>399</v>
      </c>
      <c r="I1984">
        <v>1</v>
      </c>
      <c r="J1984">
        <v>399</v>
      </c>
    </row>
    <row r="1985" spans="1:10" x14ac:dyDescent="0.3">
      <c r="A1985" s="3" t="s">
        <v>2030</v>
      </c>
      <c r="B1985" s="4">
        <v>43749</v>
      </c>
      <c r="C1985">
        <v>20</v>
      </c>
      <c r="D1985" t="s">
        <v>40</v>
      </c>
      <c r="E1985" t="s">
        <v>27</v>
      </c>
      <c r="F1985" t="s">
        <v>28</v>
      </c>
      <c r="G1985" t="s">
        <v>14</v>
      </c>
      <c r="H1985">
        <v>199</v>
      </c>
      <c r="I1985">
        <v>1</v>
      </c>
      <c r="J1985">
        <v>199</v>
      </c>
    </row>
    <row r="1986" spans="1:10" x14ac:dyDescent="0.3">
      <c r="A1986" s="3" t="s">
        <v>2031</v>
      </c>
      <c r="B1986" s="4">
        <v>43750</v>
      </c>
      <c r="C1986">
        <v>13</v>
      </c>
      <c r="D1986" t="s">
        <v>33</v>
      </c>
      <c r="E1986" t="s">
        <v>12</v>
      </c>
      <c r="F1986" t="s">
        <v>13</v>
      </c>
      <c r="G1986" t="s">
        <v>41</v>
      </c>
      <c r="H1986">
        <v>399</v>
      </c>
      <c r="I1986">
        <v>3</v>
      </c>
      <c r="J1986">
        <v>1197</v>
      </c>
    </row>
    <row r="1987" spans="1:10" x14ac:dyDescent="0.3">
      <c r="A1987" s="3" t="s">
        <v>2032</v>
      </c>
      <c r="B1987" s="4">
        <v>43750</v>
      </c>
      <c r="C1987">
        <v>1</v>
      </c>
      <c r="D1987" t="s">
        <v>16</v>
      </c>
      <c r="E1987" t="s">
        <v>17</v>
      </c>
      <c r="F1987" t="s">
        <v>18</v>
      </c>
      <c r="G1987" t="s">
        <v>31</v>
      </c>
      <c r="H1987">
        <v>69</v>
      </c>
      <c r="I1987">
        <v>8</v>
      </c>
      <c r="J1987">
        <v>552</v>
      </c>
    </row>
    <row r="1988" spans="1:10" x14ac:dyDescent="0.3">
      <c r="A1988" s="3" t="s">
        <v>2033</v>
      </c>
      <c r="B1988" s="4">
        <v>43751</v>
      </c>
      <c r="C1988">
        <v>9</v>
      </c>
      <c r="D1988" t="s">
        <v>21</v>
      </c>
      <c r="E1988" t="s">
        <v>22</v>
      </c>
      <c r="F1988" t="s">
        <v>23</v>
      </c>
      <c r="G1988" t="s">
        <v>19</v>
      </c>
      <c r="H1988">
        <v>289</v>
      </c>
      <c r="I1988">
        <v>0</v>
      </c>
      <c r="J1988">
        <v>0</v>
      </c>
    </row>
    <row r="1989" spans="1:10" x14ac:dyDescent="0.3">
      <c r="A1989" s="3" t="s">
        <v>2034</v>
      </c>
      <c r="B1989" s="4">
        <v>43751</v>
      </c>
      <c r="C1989">
        <v>2</v>
      </c>
      <c r="D1989" t="s">
        <v>106</v>
      </c>
      <c r="E1989" t="s">
        <v>68</v>
      </c>
      <c r="F1989" t="s">
        <v>18</v>
      </c>
      <c r="G1989" t="s">
        <v>14</v>
      </c>
      <c r="H1989">
        <v>199</v>
      </c>
      <c r="I1989">
        <v>5</v>
      </c>
      <c r="J1989">
        <v>995</v>
      </c>
    </row>
    <row r="1990" spans="1:10" x14ac:dyDescent="0.3">
      <c r="A1990" s="3" t="s">
        <v>2035</v>
      </c>
      <c r="B1990" s="4">
        <v>43751</v>
      </c>
      <c r="C1990">
        <v>12</v>
      </c>
      <c r="D1990" t="s">
        <v>66</v>
      </c>
      <c r="E1990" t="s">
        <v>63</v>
      </c>
      <c r="F1990" t="s">
        <v>13</v>
      </c>
      <c r="G1990" t="s">
        <v>19</v>
      </c>
      <c r="H1990">
        <v>289</v>
      </c>
      <c r="I1990">
        <v>3</v>
      </c>
      <c r="J1990">
        <v>867</v>
      </c>
    </row>
    <row r="1991" spans="1:10" x14ac:dyDescent="0.3">
      <c r="A1991" s="3" t="s">
        <v>2036</v>
      </c>
      <c r="B1991" s="4">
        <v>43751</v>
      </c>
      <c r="C1991">
        <v>11</v>
      </c>
      <c r="D1991" t="s">
        <v>11</v>
      </c>
      <c r="E1991" t="s">
        <v>12</v>
      </c>
      <c r="F1991" t="s">
        <v>13</v>
      </c>
      <c r="G1991" t="s">
        <v>14</v>
      </c>
      <c r="H1991">
        <v>199</v>
      </c>
      <c r="I1991">
        <v>4</v>
      </c>
      <c r="J1991">
        <v>796</v>
      </c>
    </row>
    <row r="1992" spans="1:10" x14ac:dyDescent="0.3">
      <c r="A1992" s="3" t="s">
        <v>2037</v>
      </c>
      <c r="B1992" s="4">
        <v>43752</v>
      </c>
      <c r="C1992">
        <v>3</v>
      </c>
      <c r="D1992" t="s">
        <v>43</v>
      </c>
      <c r="E1992" t="s">
        <v>17</v>
      </c>
      <c r="F1992" t="s">
        <v>18</v>
      </c>
      <c r="G1992" t="s">
        <v>14</v>
      </c>
      <c r="H1992">
        <v>199</v>
      </c>
      <c r="I1992">
        <v>7</v>
      </c>
      <c r="J1992">
        <v>1393</v>
      </c>
    </row>
    <row r="1993" spans="1:10" x14ac:dyDescent="0.3">
      <c r="A1993" s="3" t="s">
        <v>2038</v>
      </c>
      <c r="B1993" s="4">
        <v>43753</v>
      </c>
      <c r="C1993">
        <v>5</v>
      </c>
      <c r="D1993" t="s">
        <v>60</v>
      </c>
      <c r="E1993" t="s">
        <v>17</v>
      </c>
      <c r="F1993" t="s">
        <v>18</v>
      </c>
      <c r="G1993" t="s">
        <v>24</v>
      </c>
      <c r="H1993">
        <v>159</v>
      </c>
      <c r="I1993">
        <v>7</v>
      </c>
      <c r="J1993">
        <v>1113</v>
      </c>
    </row>
    <row r="1994" spans="1:10" x14ac:dyDescent="0.3">
      <c r="A1994" s="3" t="s">
        <v>2039</v>
      </c>
      <c r="B1994" s="4">
        <v>43754</v>
      </c>
      <c r="C1994">
        <v>15</v>
      </c>
      <c r="D1994" t="s">
        <v>118</v>
      </c>
      <c r="E1994" t="s">
        <v>63</v>
      </c>
      <c r="F1994" t="s">
        <v>13</v>
      </c>
      <c r="G1994" t="s">
        <v>14</v>
      </c>
      <c r="H1994">
        <v>199</v>
      </c>
      <c r="I1994">
        <v>1</v>
      </c>
      <c r="J1994">
        <v>199</v>
      </c>
    </row>
    <row r="1995" spans="1:10" x14ac:dyDescent="0.3">
      <c r="A1995" s="3" t="s">
        <v>2040</v>
      </c>
      <c r="B1995" s="4">
        <v>43754</v>
      </c>
      <c r="C1995">
        <v>3</v>
      </c>
      <c r="D1995" t="s">
        <v>43</v>
      </c>
      <c r="E1995" t="s">
        <v>17</v>
      </c>
      <c r="F1995" t="s">
        <v>18</v>
      </c>
      <c r="G1995" t="s">
        <v>31</v>
      </c>
      <c r="H1995">
        <v>69</v>
      </c>
      <c r="I1995">
        <v>3</v>
      </c>
      <c r="J1995">
        <v>207</v>
      </c>
    </row>
    <row r="1996" spans="1:10" x14ac:dyDescent="0.3">
      <c r="A1996" s="3" t="s">
        <v>2041</v>
      </c>
      <c r="B1996" s="4">
        <v>43754</v>
      </c>
      <c r="C1996">
        <v>1</v>
      </c>
      <c r="D1996" t="s">
        <v>16</v>
      </c>
      <c r="E1996" t="s">
        <v>17</v>
      </c>
      <c r="F1996" t="s">
        <v>18</v>
      </c>
      <c r="G1996" t="s">
        <v>14</v>
      </c>
      <c r="H1996">
        <v>199</v>
      </c>
      <c r="I1996">
        <v>8</v>
      </c>
      <c r="J1996">
        <v>1592</v>
      </c>
    </row>
    <row r="1997" spans="1:10" x14ac:dyDescent="0.3">
      <c r="A1997" s="3" t="s">
        <v>2042</v>
      </c>
      <c r="B1997" s="4">
        <v>43754</v>
      </c>
      <c r="C1997">
        <v>9</v>
      </c>
      <c r="D1997" t="s">
        <v>21</v>
      </c>
      <c r="E1997" t="s">
        <v>46</v>
      </c>
      <c r="F1997" t="s">
        <v>23</v>
      </c>
      <c r="G1997" t="s">
        <v>31</v>
      </c>
      <c r="H1997">
        <v>69</v>
      </c>
      <c r="I1997">
        <v>8</v>
      </c>
      <c r="J1997">
        <v>552</v>
      </c>
    </row>
    <row r="1998" spans="1:10" x14ac:dyDescent="0.3">
      <c r="A1998" s="3" t="s">
        <v>2043</v>
      </c>
      <c r="B1998" s="4">
        <v>43754</v>
      </c>
      <c r="C1998">
        <v>5</v>
      </c>
      <c r="D1998" t="s">
        <v>60</v>
      </c>
      <c r="E1998" t="s">
        <v>68</v>
      </c>
      <c r="F1998" t="s">
        <v>18</v>
      </c>
      <c r="G1998" t="s">
        <v>31</v>
      </c>
      <c r="H1998">
        <v>69</v>
      </c>
      <c r="I1998">
        <v>6</v>
      </c>
      <c r="J1998">
        <v>414</v>
      </c>
    </row>
    <row r="1999" spans="1:10" x14ac:dyDescent="0.3">
      <c r="A1999" s="3" t="s">
        <v>2044</v>
      </c>
      <c r="B1999" s="4">
        <v>43754</v>
      </c>
      <c r="C1999">
        <v>3</v>
      </c>
      <c r="D1999" t="s">
        <v>43</v>
      </c>
      <c r="E1999" t="s">
        <v>68</v>
      </c>
      <c r="F1999" t="s">
        <v>18</v>
      </c>
      <c r="G1999" t="s">
        <v>41</v>
      </c>
      <c r="H1999">
        <v>399</v>
      </c>
      <c r="I1999">
        <v>6</v>
      </c>
      <c r="J1999">
        <v>2394</v>
      </c>
    </row>
    <row r="2000" spans="1:10" x14ac:dyDescent="0.3">
      <c r="A2000" s="3" t="s">
        <v>2045</v>
      </c>
      <c r="B2000" s="4">
        <v>43754</v>
      </c>
      <c r="C2000">
        <v>6</v>
      </c>
      <c r="D2000" t="s">
        <v>48</v>
      </c>
      <c r="E2000" t="s">
        <v>46</v>
      </c>
      <c r="F2000" t="s">
        <v>23</v>
      </c>
      <c r="G2000" t="s">
        <v>19</v>
      </c>
      <c r="H2000">
        <v>289</v>
      </c>
      <c r="I2000">
        <v>1</v>
      </c>
      <c r="J2000">
        <v>289</v>
      </c>
    </row>
    <row r="2001" spans="1:10" x14ac:dyDescent="0.3">
      <c r="A2001" s="3" t="s">
        <v>2046</v>
      </c>
      <c r="B2001" s="4">
        <v>43754</v>
      </c>
      <c r="C2001">
        <v>14</v>
      </c>
      <c r="D2001" t="s">
        <v>38</v>
      </c>
      <c r="E2001" t="s">
        <v>12</v>
      </c>
      <c r="F2001" t="s">
        <v>13</v>
      </c>
      <c r="G2001" t="s">
        <v>14</v>
      </c>
      <c r="H2001">
        <v>199</v>
      </c>
      <c r="I2001">
        <v>4</v>
      </c>
      <c r="J2001">
        <v>796</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FB9CC5-48FC-4564-8C1A-97F36D77FBE2}">
  <dimension ref="A1:B26"/>
  <sheetViews>
    <sheetView topLeftCell="B1" workbookViewId="0">
      <selection activeCell="O19" sqref="O19"/>
    </sheetView>
  </sheetViews>
  <sheetFormatPr defaultRowHeight="15.6" x14ac:dyDescent="0.3"/>
  <cols>
    <col min="1" max="1" width="12.296875" bestFit="1" customWidth="1"/>
    <col min="2" max="2" width="14.5" bestFit="1" customWidth="1"/>
  </cols>
  <sheetData>
    <row r="1" spans="1:2" x14ac:dyDescent="0.3">
      <c r="A1" s="5" t="s">
        <v>2047</v>
      </c>
      <c r="B1" t="s">
        <v>2062</v>
      </c>
    </row>
    <row r="2" spans="1:2" x14ac:dyDescent="0.3">
      <c r="A2" s="6" t="s">
        <v>2049</v>
      </c>
      <c r="B2" s="10">
        <v>1158151</v>
      </c>
    </row>
    <row r="3" spans="1:2" x14ac:dyDescent="0.3">
      <c r="A3" s="8" t="s">
        <v>2050</v>
      </c>
      <c r="B3" s="10">
        <v>92759</v>
      </c>
    </row>
    <row r="4" spans="1:2" x14ac:dyDescent="0.3">
      <c r="A4" s="8" t="s">
        <v>2051</v>
      </c>
      <c r="B4" s="10">
        <v>93096</v>
      </c>
    </row>
    <row r="5" spans="1:2" x14ac:dyDescent="0.3">
      <c r="A5" s="8" t="s">
        <v>2052</v>
      </c>
      <c r="B5" s="10">
        <v>103309</v>
      </c>
    </row>
    <row r="6" spans="1:2" x14ac:dyDescent="0.3">
      <c r="A6" s="8" t="s">
        <v>2053</v>
      </c>
      <c r="B6" s="10">
        <v>93392</v>
      </c>
    </row>
    <row r="7" spans="1:2" x14ac:dyDescent="0.3">
      <c r="A7" s="8" t="s">
        <v>2054</v>
      </c>
      <c r="B7" s="10">
        <v>118523</v>
      </c>
    </row>
    <row r="8" spans="1:2" x14ac:dyDescent="0.3">
      <c r="A8" s="8" t="s">
        <v>2055</v>
      </c>
      <c r="B8" s="10">
        <v>105113</v>
      </c>
    </row>
    <row r="9" spans="1:2" x14ac:dyDescent="0.3">
      <c r="A9" s="8" t="s">
        <v>2056</v>
      </c>
      <c r="B9" s="10">
        <v>86694</v>
      </c>
    </row>
    <row r="10" spans="1:2" x14ac:dyDescent="0.3">
      <c r="A10" s="8" t="s">
        <v>2057</v>
      </c>
      <c r="B10" s="10">
        <v>96143</v>
      </c>
    </row>
    <row r="11" spans="1:2" x14ac:dyDescent="0.3">
      <c r="A11" s="8" t="s">
        <v>2058</v>
      </c>
      <c r="B11" s="10">
        <v>89459</v>
      </c>
    </row>
    <row r="12" spans="1:2" x14ac:dyDescent="0.3">
      <c r="A12" s="8" t="s">
        <v>2064</v>
      </c>
      <c r="B12" s="10">
        <v>88891</v>
      </c>
    </row>
    <row r="13" spans="1:2" x14ac:dyDescent="0.3">
      <c r="A13" s="8" t="s">
        <v>2059</v>
      </c>
      <c r="B13" s="10">
        <v>99699</v>
      </c>
    </row>
    <row r="14" spans="1:2" x14ac:dyDescent="0.3">
      <c r="A14" s="8" t="s">
        <v>2060</v>
      </c>
      <c r="B14" s="10">
        <v>91073</v>
      </c>
    </row>
    <row r="15" spans="1:2" x14ac:dyDescent="0.3">
      <c r="A15" s="6" t="s">
        <v>2061</v>
      </c>
      <c r="B15" s="10">
        <v>870440</v>
      </c>
    </row>
    <row r="16" spans="1:2" x14ac:dyDescent="0.3">
      <c r="A16" s="8" t="s">
        <v>2050</v>
      </c>
      <c r="B16" s="10">
        <v>84293</v>
      </c>
    </row>
    <row r="17" spans="1:2" x14ac:dyDescent="0.3">
      <c r="A17" s="8" t="s">
        <v>2051</v>
      </c>
      <c r="B17" s="10">
        <v>106033</v>
      </c>
    </row>
    <row r="18" spans="1:2" x14ac:dyDescent="0.3">
      <c r="A18" s="8" t="s">
        <v>2052</v>
      </c>
      <c r="B18" s="10">
        <v>127074</v>
      </c>
    </row>
    <row r="19" spans="1:2" x14ac:dyDescent="0.3">
      <c r="A19" s="8" t="s">
        <v>2053</v>
      </c>
      <c r="B19" s="10">
        <v>92400</v>
      </c>
    </row>
    <row r="20" spans="1:2" x14ac:dyDescent="0.3">
      <c r="A20" s="8" t="s">
        <v>2054</v>
      </c>
      <c r="B20" s="10">
        <v>91637</v>
      </c>
    </row>
    <row r="21" spans="1:2" x14ac:dyDescent="0.3">
      <c r="A21" s="8" t="s">
        <v>2055</v>
      </c>
      <c r="B21" s="10">
        <v>88012</v>
      </c>
    </row>
    <row r="22" spans="1:2" x14ac:dyDescent="0.3">
      <c r="A22" s="8" t="s">
        <v>2056</v>
      </c>
      <c r="B22" s="10">
        <v>71980</v>
      </c>
    </row>
    <row r="23" spans="1:2" x14ac:dyDescent="0.3">
      <c r="A23" s="8" t="s">
        <v>2057</v>
      </c>
      <c r="B23" s="10">
        <v>88838</v>
      </c>
    </row>
    <row r="24" spans="1:2" x14ac:dyDescent="0.3">
      <c r="A24" s="8" t="s">
        <v>2058</v>
      </c>
      <c r="B24" s="10">
        <v>82758</v>
      </c>
    </row>
    <row r="25" spans="1:2" x14ac:dyDescent="0.3">
      <c r="A25" s="8" t="s">
        <v>2064</v>
      </c>
      <c r="B25" s="10">
        <v>37415</v>
      </c>
    </row>
    <row r="26" spans="1:2" x14ac:dyDescent="0.3">
      <c r="A26" s="6" t="s">
        <v>2048</v>
      </c>
      <c r="B26" s="10">
        <v>2028591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F4E3D6-383E-42B6-AA84-F1E8A43F2723}">
  <dimension ref="A1:F6"/>
  <sheetViews>
    <sheetView workbookViewId="0">
      <selection activeCell="F14" sqref="F14"/>
    </sheetView>
  </sheetViews>
  <sheetFormatPr defaultRowHeight="15.6" x14ac:dyDescent="0.3"/>
  <cols>
    <col min="1" max="1" width="14.5" bestFit="1" customWidth="1"/>
    <col min="2" max="2" width="15.19921875" bestFit="1" customWidth="1"/>
    <col min="3" max="3" width="9" bestFit="1" customWidth="1"/>
    <col min="4" max="4" width="11.19921875" bestFit="1" customWidth="1"/>
    <col min="5" max="5" width="6.8984375" bestFit="1" customWidth="1"/>
    <col min="6" max="6" width="10.8984375" bestFit="1" customWidth="1"/>
  </cols>
  <sheetData>
    <row r="1" spans="1:6" x14ac:dyDescent="0.3">
      <c r="B1" s="5" t="s">
        <v>2063</v>
      </c>
    </row>
    <row r="2" spans="1:6" x14ac:dyDescent="0.3">
      <c r="B2" t="s">
        <v>28</v>
      </c>
      <c r="C2" t="s">
        <v>23</v>
      </c>
      <c r="D2" t="s">
        <v>13</v>
      </c>
      <c r="E2" t="s">
        <v>18</v>
      </c>
      <c r="F2" t="s">
        <v>2048</v>
      </c>
    </row>
    <row r="3" spans="1:6" x14ac:dyDescent="0.3">
      <c r="A3" t="s">
        <v>2062</v>
      </c>
      <c r="B3" s="10">
        <v>495353</v>
      </c>
      <c r="C3" s="10">
        <v>508119</v>
      </c>
      <c r="D3" s="10">
        <v>492984</v>
      </c>
      <c r="E3" s="10">
        <v>532135</v>
      </c>
      <c r="F3" s="10">
        <v>2028591</v>
      </c>
    </row>
    <row r="5" spans="1:6" x14ac:dyDescent="0.3">
      <c r="A5" s="7"/>
      <c r="B5" s="7" t="s">
        <v>28</v>
      </c>
      <c r="C5" s="7" t="s">
        <v>23</v>
      </c>
      <c r="D5" s="7" t="s">
        <v>13</v>
      </c>
      <c r="E5" s="7" t="s">
        <v>18</v>
      </c>
    </row>
    <row r="6" spans="1:6" x14ac:dyDescent="0.3">
      <c r="A6" s="9" t="s">
        <v>9</v>
      </c>
      <c r="B6" s="9">
        <f>GETPIVOTDATA("Revenue",$A$1,"Region","Arizona")</f>
        <v>495353</v>
      </c>
      <c r="C6" s="9">
        <f>GETPIVOTDATA("Revenue",$A$1,"Region","California")</f>
        <v>508119</v>
      </c>
      <c r="D6" s="9">
        <f>GETPIVOTDATA("Revenue",$A$1,"Region","New Mexico")</f>
        <v>492984</v>
      </c>
      <c r="E6" s="9">
        <f>GETPIVOTDATA("Revenue",$A$1,"Region","Texas")</f>
        <v>532135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1C8C58-6413-49D7-B214-6C708878EE89}">
  <dimension ref="A1:J5"/>
  <sheetViews>
    <sheetView workbookViewId="0">
      <selection activeCell="L14" sqref="L14"/>
    </sheetView>
  </sheetViews>
  <sheetFormatPr defaultRowHeight="15.6" x14ac:dyDescent="0.3"/>
  <cols>
    <col min="1" max="1" width="14.5" bestFit="1" customWidth="1"/>
    <col min="2" max="2" width="15.19921875" bestFit="1" customWidth="1"/>
    <col min="3" max="3" width="11.3984375" bestFit="1" customWidth="1"/>
    <col min="4" max="4" width="8.59765625" bestFit="1" customWidth="1"/>
    <col min="5" max="5" width="11.19921875" bestFit="1" customWidth="1"/>
    <col min="6" max="6" width="11.59765625" bestFit="1" customWidth="1"/>
    <col min="7" max="7" width="11.3984375" bestFit="1" customWidth="1"/>
    <col min="8" max="8" width="10.8984375" bestFit="1" customWidth="1"/>
    <col min="9" max="9" width="10.296875" bestFit="1" customWidth="1"/>
    <col min="10" max="10" width="10.8984375" bestFit="1" customWidth="1"/>
  </cols>
  <sheetData>
    <row r="1" spans="1:10" x14ac:dyDescent="0.3">
      <c r="A1" s="5" t="s">
        <v>2062</v>
      </c>
      <c r="B1" s="5" t="s">
        <v>2063</v>
      </c>
    </row>
    <row r="2" spans="1:10" x14ac:dyDescent="0.3">
      <c r="A2" s="5" t="s">
        <v>2047</v>
      </c>
      <c r="B2" t="s">
        <v>36</v>
      </c>
      <c r="C2" t="s">
        <v>17</v>
      </c>
      <c r="D2" t="s">
        <v>63</v>
      </c>
      <c r="E2" t="s">
        <v>68</v>
      </c>
      <c r="F2" t="s">
        <v>22</v>
      </c>
      <c r="G2" t="s">
        <v>46</v>
      </c>
      <c r="H2" t="s">
        <v>12</v>
      </c>
      <c r="I2" t="s">
        <v>27</v>
      </c>
      <c r="J2" t="s">
        <v>2048</v>
      </c>
    </row>
    <row r="3" spans="1:10" x14ac:dyDescent="0.3">
      <c r="A3" s="6" t="s">
        <v>2049</v>
      </c>
      <c r="B3" s="10">
        <v>138437</v>
      </c>
      <c r="C3" s="10">
        <v>141614</v>
      </c>
      <c r="D3" s="10">
        <v>127145</v>
      </c>
      <c r="E3" s="10">
        <v>135455</v>
      </c>
      <c r="F3" s="10">
        <v>126344</v>
      </c>
      <c r="G3" s="10">
        <v>176838</v>
      </c>
      <c r="H3" s="10">
        <v>155111</v>
      </c>
      <c r="I3" s="10">
        <v>157207</v>
      </c>
      <c r="J3" s="10">
        <v>1158151</v>
      </c>
    </row>
    <row r="4" spans="1:10" x14ac:dyDescent="0.3">
      <c r="A4" s="6" t="s">
        <v>2061</v>
      </c>
      <c r="B4" s="10">
        <v>105244</v>
      </c>
      <c r="C4" s="10">
        <v>134764</v>
      </c>
      <c r="D4" s="10">
        <v>114049</v>
      </c>
      <c r="E4" s="10">
        <v>120302</v>
      </c>
      <c r="F4" s="10">
        <v>105444</v>
      </c>
      <c r="G4" s="10">
        <v>99493</v>
      </c>
      <c r="H4" s="10">
        <v>96679</v>
      </c>
      <c r="I4" s="10">
        <v>94465</v>
      </c>
      <c r="J4" s="10">
        <v>870440</v>
      </c>
    </row>
    <row r="5" spans="1:10" x14ac:dyDescent="0.3">
      <c r="A5" s="6" t="s">
        <v>2048</v>
      </c>
      <c r="B5" s="10">
        <v>243681</v>
      </c>
      <c r="C5" s="10">
        <v>276378</v>
      </c>
      <c r="D5" s="10">
        <v>241194</v>
      </c>
      <c r="E5" s="10">
        <v>255757</v>
      </c>
      <c r="F5" s="10">
        <v>231788</v>
      </c>
      <c r="G5" s="10">
        <v>276331</v>
      </c>
      <c r="H5" s="10">
        <v>251790</v>
      </c>
      <c r="I5" s="10">
        <v>251672</v>
      </c>
      <c r="J5" s="10">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2E5D03-3C9B-41B4-953B-A8A43F51BD34}">
  <dimension ref="A1:B7"/>
  <sheetViews>
    <sheetView workbookViewId="0">
      <selection activeCell="H26" sqref="H26"/>
    </sheetView>
  </sheetViews>
  <sheetFormatPr defaultRowHeight="15.6" x14ac:dyDescent="0.3"/>
  <cols>
    <col min="1" max="1" width="12.296875" bestFit="1" customWidth="1"/>
    <col min="2" max="2" width="14.5" bestFit="1" customWidth="1"/>
  </cols>
  <sheetData>
    <row r="1" spans="1:2" x14ac:dyDescent="0.3">
      <c r="A1" s="5" t="s">
        <v>2047</v>
      </c>
      <c r="B1" t="s">
        <v>2062</v>
      </c>
    </row>
    <row r="2" spans="1:2" x14ac:dyDescent="0.3">
      <c r="A2" s="6" t="s">
        <v>41</v>
      </c>
      <c r="B2" s="10">
        <v>736953</v>
      </c>
    </row>
    <row r="3" spans="1:2" x14ac:dyDescent="0.3">
      <c r="A3" s="6" t="s">
        <v>14</v>
      </c>
      <c r="B3" s="10">
        <v>365762</v>
      </c>
    </row>
    <row r="4" spans="1:2" x14ac:dyDescent="0.3">
      <c r="A4" s="6" t="s">
        <v>31</v>
      </c>
      <c r="B4" s="10">
        <v>124890</v>
      </c>
    </row>
    <row r="5" spans="1:2" x14ac:dyDescent="0.3">
      <c r="A5" s="6" t="s">
        <v>24</v>
      </c>
      <c r="B5" s="10">
        <v>301305</v>
      </c>
    </row>
    <row r="6" spans="1:2" x14ac:dyDescent="0.3">
      <c r="A6" s="6" t="s">
        <v>19</v>
      </c>
      <c r="B6" s="10">
        <v>499681</v>
      </c>
    </row>
    <row r="7" spans="1:2" x14ac:dyDescent="0.3">
      <c r="A7" s="6" t="s">
        <v>2048</v>
      </c>
      <c r="B7" s="10">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127208-EB5A-4DC6-A1D4-D99416E28C29}">
  <dimension ref="A1:B22"/>
  <sheetViews>
    <sheetView workbookViewId="0">
      <selection activeCell="H23" sqref="H23"/>
    </sheetView>
  </sheetViews>
  <sheetFormatPr defaultRowHeight="15.6" x14ac:dyDescent="0.3"/>
  <cols>
    <col min="1" max="1" width="12.296875" bestFit="1" customWidth="1"/>
    <col min="2" max="2" width="14.5" bestFit="1" customWidth="1"/>
  </cols>
  <sheetData>
    <row r="1" spans="1:2" x14ac:dyDescent="0.3">
      <c r="A1" s="5" t="s">
        <v>2047</v>
      </c>
      <c r="B1" t="s">
        <v>2062</v>
      </c>
    </row>
    <row r="2" spans="1:2" x14ac:dyDescent="0.3">
      <c r="A2" s="6" t="s">
        <v>40</v>
      </c>
      <c r="B2" s="10">
        <v>83691</v>
      </c>
    </row>
    <row r="3" spans="1:2" x14ac:dyDescent="0.3">
      <c r="A3" s="6" t="s">
        <v>118</v>
      </c>
      <c r="B3" s="10">
        <v>83818</v>
      </c>
    </row>
    <row r="4" spans="1:2" x14ac:dyDescent="0.3">
      <c r="A4" s="6" t="s">
        <v>66</v>
      </c>
      <c r="B4" s="10">
        <v>86272</v>
      </c>
    </row>
    <row r="5" spans="1:2" x14ac:dyDescent="0.3">
      <c r="A5" s="6" t="s">
        <v>26</v>
      </c>
      <c r="B5" s="10">
        <v>89214</v>
      </c>
    </row>
    <row r="6" spans="1:2" x14ac:dyDescent="0.3">
      <c r="A6" s="6" t="s">
        <v>11</v>
      </c>
      <c r="B6" s="10">
        <v>92806</v>
      </c>
    </row>
    <row r="7" spans="1:2" x14ac:dyDescent="0.3">
      <c r="A7" s="6" t="s">
        <v>48</v>
      </c>
      <c r="B7" s="10">
        <v>93104</v>
      </c>
    </row>
    <row r="8" spans="1:2" x14ac:dyDescent="0.3">
      <c r="A8" s="6" t="s">
        <v>88</v>
      </c>
      <c r="B8" s="10">
        <v>93876</v>
      </c>
    </row>
    <row r="9" spans="1:2" x14ac:dyDescent="0.3">
      <c r="A9" s="6" t="s">
        <v>30</v>
      </c>
      <c r="B9" s="10">
        <v>94430</v>
      </c>
    </row>
    <row r="10" spans="1:2" x14ac:dyDescent="0.3">
      <c r="A10" s="6" t="s">
        <v>43</v>
      </c>
      <c r="B10" s="10">
        <v>98397</v>
      </c>
    </row>
    <row r="11" spans="1:2" x14ac:dyDescent="0.3">
      <c r="A11" s="6" t="s">
        <v>16</v>
      </c>
      <c r="B11" s="10">
        <v>98580</v>
      </c>
    </row>
    <row r="12" spans="1:2" x14ac:dyDescent="0.3">
      <c r="A12" s="6" t="s">
        <v>45</v>
      </c>
      <c r="B12" s="10">
        <v>100909</v>
      </c>
    </row>
    <row r="13" spans="1:2" x14ac:dyDescent="0.3">
      <c r="A13" s="6" t="s">
        <v>35</v>
      </c>
      <c r="B13" s="10">
        <v>105933</v>
      </c>
    </row>
    <row r="14" spans="1:2" x14ac:dyDescent="0.3">
      <c r="A14" s="6" t="s">
        <v>106</v>
      </c>
      <c r="B14" s="10">
        <v>106107</v>
      </c>
    </row>
    <row r="15" spans="1:2" x14ac:dyDescent="0.3">
      <c r="A15" s="6" t="s">
        <v>60</v>
      </c>
      <c r="B15" s="10">
        <v>106230</v>
      </c>
    </row>
    <row r="16" spans="1:2" x14ac:dyDescent="0.3">
      <c r="A16" s="6" t="s">
        <v>58</v>
      </c>
      <c r="B16" s="10">
        <v>108239</v>
      </c>
    </row>
    <row r="17" spans="1:2" x14ac:dyDescent="0.3">
      <c r="A17" s="6" t="s">
        <v>21</v>
      </c>
      <c r="B17" s="10">
        <v>111991</v>
      </c>
    </row>
    <row r="18" spans="1:2" x14ac:dyDescent="0.3">
      <c r="A18" s="6" t="s">
        <v>38</v>
      </c>
      <c r="B18" s="10">
        <v>114447</v>
      </c>
    </row>
    <row r="19" spans="1:2" x14ac:dyDescent="0.3">
      <c r="A19" s="6" t="s">
        <v>33</v>
      </c>
      <c r="B19" s="10">
        <v>115641</v>
      </c>
    </row>
    <row r="20" spans="1:2" x14ac:dyDescent="0.3">
      <c r="A20" s="6" t="s">
        <v>56</v>
      </c>
      <c r="B20" s="10">
        <v>122085</v>
      </c>
    </row>
    <row r="21" spans="1:2" x14ac:dyDescent="0.3">
      <c r="A21" s="6" t="s">
        <v>51</v>
      </c>
      <c r="B21" s="10">
        <v>122821</v>
      </c>
    </row>
    <row r="22" spans="1:2" x14ac:dyDescent="0.3">
      <c r="A22" s="6" t="s">
        <v>2048</v>
      </c>
      <c r="B22" s="10">
        <v>2028591</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891462-8E01-4612-9C0C-511CACF1B3D9}">
  <dimension ref="A1"/>
  <sheetViews>
    <sheetView tabSelected="1" workbookViewId="0">
      <selection activeCell="M18" sqref="M18"/>
    </sheetView>
  </sheetViews>
  <sheetFormatPr defaultRowHeight="15.6" x14ac:dyDescent="0.3"/>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Dashboard</vt:lpstr>
      <vt:lpstr>Sales Data</vt:lpstr>
      <vt:lpstr>Sale Trend</vt:lpstr>
      <vt:lpstr>Sale by Region</vt:lpstr>
      <vt:lpstr>Sale by Employee</vt:lpstr>
      <vt:lpstr>Item Share</vt:lpstr>
      <vt:lpstr>Customer Revenue</vt:lpstr>
      <vt:lpstr>Sheet8</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ASUS</cp:lastModifiedBy>
  <dcterms:created xsi:type="dcterms:W3CDTF">2018-08-24T06:50:59Z</dcterms:created>
  <dcterms:modified xsi:type="dcterms:W3CDTF">2023-04-29T17:46:50Z</dcterms:modified>
  <cp:category/>
</cp:coreProperties>
</file>